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defaultThemeVersion="153222"/>
  <bookViews>
    <workbookView xWindow="28680" yWindow="-120" windowWidth="19440" windowHeight="15000" tabRatio="928"/>
  </bookViews>
  <sheets>
    <sheet name="Table Guide" sheetId="52" r:id="rId1"/>
    <sheet name="Checks Paid" sheetId="43" r:id="rId2"/>
    <sheet name="ACH Ineligible Checks Paid" sheetId="46" r:id="rId3"/>
    <sheet name="RCCs Paid" sheetId="47" r:id="rId4"/>
    <sheet name="Checks Returned" sheetId="37" r:id="rId5"/>
    <sheet name="Return Reason Summary" sheetId="50" r:id="rId6"/>
    <sheet name="NSF Checks Returned" sheetId="39" r:id="rId7"/>
    <sheet name="Possible Fraud Checks Returned" sheetId="38" r:id="rId8"/>
    <sheet name="RCCs Returned" sheetId="49" r:id="rId9"/>
  </sheets>
  <definedNames>
    <definedName name="_xlnm._FilterDatabase" localSheetId="5" hidden="1">'Return Reason Summary'!$B$4:$R$35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50" l="1"/>
  <c r="G35" i="50"/>
  <c r="F35" i="50"/>
  <c r="J35" i="50"/>
</calcChain>
</file>

<file path=xl/sharedStrings.xml><?xml version="1.0" encoding="utf-8"?>
<sst xmlns="http://schemas.openxmlformats.org/spreadsheetml/2006/main" count="548" uniqueCount="219">
  <si>
    <t>Number</t>
  </si>
  <si>
    <t>Value</t>
  </si>
  <si>
    <t>Other</t>
  </si>
  <si>
    <t>Contents</t>
  </si>
  <si>
    <t>Definitions</t>
  </si>
  <si>
    <t>CSS</t>
  </si>
  <si>
    <t>Check Sample Survey</t>
  </si>
  <si>
    <t>C2C</t>
  </si>
  <si>
    <t>C2B</t>
  </si>
  <si>
    <t>B2C</t>
  </si>
  <si>
    <t>B2B</t>
  </si>
  <si>
    <t>Remotely created</t>
  </si>
  <si>
    <t>Business</t>
  </si>
  <si>
    <t>Payer</t>
  </si>
  <si>
    <t>Payee</t>
  </si>
  <si>
    <t>NSF</t>
  </si>
  <si>
    <t xml:space="preserve">    Business</t>
  </si>
  <si>
    <t xml:space="preserve">   Consumer</t>
  </si>
  <si>
    <t>R</t>
  </si>
  <si>
    <t>Checks paid by payer/payee</t>
  </si>
  <si>
    <t>Checks paid by counterparty relationship</t>
  </si>
  <si>
    <t>Checks paid by creation method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</si>
  <si>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</si>
  <si>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</si>
  <si>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</si>
  <si>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</si>
  <si>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</si>
  <si>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</si>
  <si>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</si>
  <si>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</si>
  <si>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</si>
  <si>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</si>
  <si>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</si>
  <si>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</si>
  <si>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</si>
  <si>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</si>
  <si>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</si>
  <si>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</si>
  <si>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</si>
  <si>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</si>
  <si>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</si>
  <si>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</si>
  <si>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W</t>
  </si>
  <si>
    <t>X</t>
  </si>
  <si>
    <t>Y</t>
  </si>
  <si>
    <t>Z</t>
  </si>
  <si>
    <t>Forgery</t>
  </si>
  <si>
    <t>Classification</t>
  </si>
  <si>
    <t>Total</t>
  </si>
  <si>
    <t>ACH eligible</t>
  </si>
  <si>
    <t>ACH ineligible</t>
  </si>
  <si>
    <t>Checks returned by payer/payee</t>
  </si>
  <si>
    <t>Checks returned by counterparty relationship</t>
  </si>
  <si>
    <t>Checks returned by creation method</t>
  </si>
  <si>
    <t>Remotely created checks paid by payer/payee</t>
  </si>
  <si>
    <t>Remotely created checks paid by counterparty relationship</t>
  </si>
  <si>
    <t>Q1</t>
  </si>
  <si>
    <t>Q3</t>
  </si>
  <si>
    <t>ACH conversion ineligible checks paid by payer/payee</t>
  </si>
  <si>
    <t>ACH conversion ineligible checks paid by counterparty relationship</t>
  </si>
  <si>
    <t>Bill</t>
  </si>
  <si>
    <t>Indeterminate</t>
  </si>
  <si>
    <t>Income (B2C)</t>
  </si>
  <si>
    <t xml:space="preserve">Casual (C2C) </t>
  </si>
  <si>
    <r>
      <t>ACH conversion ineligible checks paid by creation method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</t>
    </r>
  </si>
  <si>
    <r>
      <t>Check returned by ACH conversion eligibility</t>
    </r>
    <r>
      <rPr>
        <b/>
        <vertAlign val="superscript"/>
        <sz val="11"/>
        <color indexed="8"/>
        <rFont val="Calibri"/>
        <family val="2"/>
      </rPr>
      <t>2</t>
    </r>
  </si>
  <si>
    <r>
      <t>Checks paid by ACH conversion eligibility</t>
    </r>
    <r>
      <rPr>
        <b/>
        <vertAlign val="superscript"/>
        <sz val="11"/>
        <color indexed="8"/>
        <rFont val="Calibri"/>
        <family val="2"/>
      </rPr>
      <t>2</t>
    </r>
  </si>
  <si>
    <t>Checks with the number 6 in Position 44 of the MICR line</t>
  </si>
  <si>
    <t>Checks with only a signature authorization reference</t>
  </si>
  <si>
    <t>Checks with the number 6 and signature authorization reference</t>
  </si>
  <si>
    <t xml:space="preserve">Conventional </t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</si>
  <si>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Businesses may convert checks received at the POS or for bills into ACH debits. </t>
    </r>
  </si>
  <si>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Businesses may convert checks received at the POS or for bills into ACH debits. </t>
    </r>
  </si>
  <si>
    <t>Possible fraud checks returned by payer/payee</t>
  </si>
  <si>
    <t>Possible fraud checks returned by counterparty relationship</t>
  </si>
  <si>
    <t>Possible fraud checks returned by creation method</t>
  </si>
  <si>
    <r>
      <t>Possible fraud checks returned by ACH conversion eligibility</t>
    </r>
    <r>
      <rPr>
        <b/>
        <vertAlign val="superscript"/>
        <sz val="11"/>
        <color indexed="8"/>
        <rFont val="Calibri"/>
        <family val="2"/>
      </rPr>
      <t>3</t>
    </r>
  </si>
  <si>
    <t xml:space="preserve"> Checks paid, 2018</t>
  </si>
  <si>
    <t xml:space="preserve">ACH conversion ineligible checks paid item share of total by number </t>
  </si>
  <si>
    <t>Checks paid item share of total by number</t>
  </si>
  <si>
    <t>Remotely created checks paid item share of total by number</t>
  </si>
  <si>
    <t>Checks returned item share of total by number</t>
  </si>
  <si>
    <t>Possible fraud checks returned item share of total by number</t>
  </si>
  <si>
    <t xml:space="preserve">Remotely created checks returned item share of total by number </t>
  </si>
  <si>
    <t xml:space="preserve"> ACH conversion ineligible checks paid, 2018</t>
  </si>
  <si>
    <t xml:space="preserve"> Checks returned, 2018</t>
  </si>
  <si>
    <t xml:space="preserve"> Possible fraud checks returned, 2018</t>
  </si>
  <si>
    <t xml:space="preserve"> NSF checks returned, 2018</t>
  </si>
  <si>
    <t>Remotely created checks returned by payer/payee</t>
  </si>
  <si>
    <t>Remotely created checks returned by counterparty relationship</t>
  </si>
  <si>
    <t>Remotely created checks paid by identifying characteristics</t>
  </si>
  <si>
    <t xml:space="preserve">Checks returned by reason </t>
  </si>
  <si>
    <t>Refer to maker</t>
  </si>
  <si>
    <t>Possible fraud</t>
  </si>
  <si>
    <t xml:space="preserve">Stop payment and similar (closed, blocked, can't locate account) </t>
  </si>
  <si>
    <t>NSF checks by payer/payee</t>
  </si>
  <si>
    <t>NSF checks by counterparty relationship</t>
  </si>
  <si>
    <t>NSF checks by creation method</t>
  </si>
  <si>
    <t xml:space="preserve">NSF checks item share of total by number </t>
  </si>
  <si>
    <t>Remotely created checks returned by identifying characteristics</t>
  </si>
  <si>
    <t>Percentage of fraud</t>
  </si>
  <si>
    <t>Account administration</t>
  </si>
  <si>
    <t>Item distribution</t>
  </si>
  <si>
    <t>Check Paid</t>
  </si>
  <si>
    <t>ACH Ineligible Checks Paid</t>
  </si>
  <si>
    <t>Checks Returned</t>
  </si>
  <si>
    <t>NSF Checks Returned</t>
  </si>
  <si>
    <t>Possible Fraud Checks Returned</t>
  </si>
  <si>
    <t>Consumer</t>
  </si>
  <si>
    <t>Purpose</t>
  </si>
  <si>
    <t>Remotely created check</t>
  </si>
  <si>
    <t xml:space="preserve">ACH conversion </t>
  </si>
  <si>
    <t>Interquartile range</t>
  </si>
  <si>
    <t xml:space="preserve">Counterparty </t>
  </si>
  <si>
    <t>Checks paid</t>
  </si>
  <si>
    <t>Checks returned</t>
  </si>
  <si>
    <t xml:space="preserve">Return reason code </t>
  </si>
  <si>
    <t xml:space="preserve">Item share of total </t>
  </si>
  <si>
    <r>
      <rPr>
        <i/>
        <sz val="11"/>
        <color theme="1"/>
        <rFont val="Calibri"/>
        <family val="2"/>
        <scheme val="minor"/>
      </rPr>
      <t>Bill</t>
    </r>
    <r>
      <rPr>
        <sz val="11"/>
        <color theme="1"/>
        <rFont val="Calibri"/>
        <family val="2"/>
        <scheme val="minor"/>
      </rPr>
      <t xml:space="preserve"> – includes recurring and nonrecurring retail and commercial bill payments</t>
    </r>
  </si>
  <si>
    <r>
      <rPr>
        <i/>
        <sz val="11"/>
        <color theme="1"/>
        <rFont val="Calibri"/>
        <family val="2"/>
        <scheme val="minor"/>
      </rPr>
      <t>Income</t>
    </r>
    <r>
      <rPr>
        <sz val="11"/>
        <color theme="1"/>
        <rFont val="Calibri"/>
        <family val="2"/>
        <scheme val="minor"/>
      </rPr>
      <t xml:space="preserve"> – payments to an individual from either a business or government entity  </t>
    </r>
  </si>
  <si>
    <r>
      <rPr>
        <i/>
        <sz val="11"/>
        <color theme="1"/>
        <rFont val="Calibri"/>
        <family val="2"/>
        <scheme val="minor"/>
      </rPr>
      <t xml:space="preserve">Casual </t>
    </r>
    <r>
      <rPr>
        <sz val="11"/>
        <color theme="1"/>
        <rFont val="Calibri"/>
        <family val="2"/>
        <scheme val="minor"/>
      </rPr>
      <t>– payments from one individual to another</t>
    </r>
  </si>
  <si>
    <t>Checks paid by counterparty, purpose, creation method, and ACH conversion eligibility</t>
  </si>
  <si>
    <t>Checks returned by counterparty, purpose, creation method, and ACH conversion eligibility</t>
  </si>
  <si>
    <t>ACH conversion ineligible checks paid by counterparty, purpose, and creation method</t>
  </si>
  <si>
    <t>RCCs Paid</t>
  </si>
  <si>
    <t xml:space="preserve">RCCs Returned </t>
  </si>
  <si>
    <t>Remotely created checks paid by counterparty, purpose, and identifying characteristics</t>
  </si>
  <si>
    <t>Checks returned by reason</t>
  </si>
  <si>
    <t>Remotely created checks returned by counterparty, purpose, and identifying characteristics</t>
  </si>
  <si>
    <t>Checks returned for possible fraud by counterparty, purpose, creation method, and ACH conversion eligibility</t>
  </si>
  <si>
    <t>The averages and value distributions are in U.S. dollars.</t>
  </si>
  <si>
    <t xml:space="preserve">Checks returned by reason, 2018 </t>
  </si>
  <si>
    <t>Return Reason Summary</t>
  </si>
  <si>
    <r>
      <t>NSF checks by ACH conversion eligibility</t>
    </r>
    <r>
      <rPr>
        <b/>
        <vertAlign val="superscript"/>
        <sz val="11"/>
        <color indexed="8"/>
        <rFont val="Calibri"/>
        <family val="2"/>
      </rPr>
      <t>3</t>
    </r>
  </si>
  <si>
    <t>Checks paid by purpose (business is payer)</t>
  </si>
  <si>
    <t>Checks paid by purpose (consumer is payer)</t>
  </si>
  <si>
    <t>$50.00 or less in total value</t>
  </si>
  <si>
    <t>$50.01 to $100.00 in total value</t>
  </si>
  <si>
    <t>$100.01 to $500.00 in total value</t>
  </si>
  <si>
    <t>$500.01 to $1000.00 in total value</t>
  </si>
  <si>
    <t>$1,000.01 to $2,500.00 in total value</t>
  </si>
  <si>
    <t>$2,500.01 to $5,000.00 in total value</t>
  </si>
  <si>
    <t>Greater than $5,000.00 in total value</t>
  </si>
  <si>
    <t>ACH conversion ineligible checks paid by purpose (consumer is payer)</t>
  </si>
  <si>
    <t>Checks returned by purpose (business is payer)</t>
  </si>
  <si>
    <t>Checks returned by purpose (consumer is payer)</t>
  </si>
  <si>
    <t>NSF checks by purpose (business is payer)</t>
  </si>
  <si>
    <t>NSF checks by purpose (consumer is payer)</t>
  </si>
  <si>
    <t>Possible fraud checks returned by purpose (business is payer)</t>
  </si>
  <si>
    <t>Possible fraud checks returned by purpose (consumer is payer)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</si>
  <si>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Also called demand drafts, checks issued on the payer's behalf.  See Appendix C, Remotely Created Checks, for more information. </t>
    </r>
  </si>
  <si>
    <r>
      <t xml:space="preserve"> Remotely created checks paid, 2018</t>
    </r>
    <r>
      <rPr>
        <b/>
        <vertAlign val="superscript"/>
        <sz val="14"/>
        <rFont val="Calibri"/>
        <family val="2"/>
        <scheme val="minor"/>
      </rPr>
      <t>1</t>
    </r>
  </si>
  <si>
    <r>
      <t xml:space="preserve"> Remotely created checks returned, 2018</t>
    </r>
    <r>
      <rPr>
        <b/>
        <vertAlign val="superscript"/>
        <sz val="14"/>
        <rFont val="Calibri"/>
        <family val="2"/>
        <scheme val="minor"/>
      </rPr>
      <t>1</t>
    </r>
  </si>
  <si>
    <t>Stop payment</t>
  </si>
  <si>
    <t>Closed account</t>
  </si>
  <si>
    <t>Unable to locate account</t>
  </si>
  <si>
    <t>Frozen/blocked account</t>
  </si>
  <si>
    <t>Altered/fictitious item/suspected counterfeit/counterfeit</t>
  </si>
  <si>
    <t>Stale dated</t>
  </si>
  <si>
    <t>Duplicate presentment</t>
  </si>
  <si>
    <t>Uncollected funds hold</t>
  </si>
  <si>
    <t>Not authorized (includes drafts)</t>
  </si>
  <si>
    <t>Endorsement missing</t>
  </si>
  <si>
    <t>Endorsement irregular</t>
  </si>
  <si>
    <t>Unable to process</t>
  </si>
  <si>
    <t>Signature(s) irregular, suspected forgery</t>
  </si>
  <si>
    <t>Forged and counterfeit warranty breach (Rule 9)</t>
  </si>
  <si>
    <t>Signature missing</t>
  </si>
  <si>
    <t>Post dated</t>
  </si>
  <si>
    <t>Unusable image</t>
  </si>
  <si>
    <t>Non-cash item (non negotiable)</t>
  </si>
  <si>
    <t>Item cannot be re-presented</t>
  </si>
  <si>
    <t>Item exceeds stated max value</t>
  </si>
  <si>
    <t>Cannot determine amount</t>
  </si>
  <si>
    <t>Refer to image</t>
  </si>
  <si>
    <t>RCC warranty breach (Rule 8)</t>
  </si>
  <si>
    <t>Warranty breach (includes Rules 8 &amp; 9 claims)</t>
  </si>
  <si>
    <t>Does not conform to industry's universal companion document</t>
  </si>
  <si>
    <t>Branch/account sold (wrong bank)</t>
  </si>
  <si>
    <t>Retired/ineligible routing number</t>
  </si>
  <si>
    <t>Fraud return reasons</t>
  </si>
  <si>
    <t>POS</t>
  </si>
  <si>
    <t>ACH conversion ineligible checks paid by purpose (business is payer)</t>
  </si>
  <si>
    <t>Checks returned for nonsufficient funds (NSF) by counterparty, purpose, creation method, and ACH conversion eligibility</t>
  </si>
  <si>
    <r>
      <rPr>
        <i/>
        <sz val="11"/>
        <color theme="1"/>
        <rFont val="Calibri"/>
        <family val="2"/>
        <scheme val="minor"/>
      </rPr>
      <t>POS (point of sale)</t>
    </r>
    <r>
      <rPr>
        <sz val="11"/>
        <color theme="1"/>
        <rFont val="Calibri"/>
        <family val="2"/>
        <scheme val="minor"/>
      </rPr>
      <t xml:space="preserve"> – payments to a business occurring in a retail storefront</t>
    </r>
  </si>
  <si>
    <r>
      <rPr>
        <i/>
        <sz val="11"/>
        <color theme="1"/>
        <rFont val="Calibri"/>
        <family val="2"/>
        <scheme val="minor"/>
      </rPr>
      <t>Indeterminate</t>
    </r>
    <r>
      <rPr>
        <sz val="11"/>
        <color theme="1"/>
        <rFont val="Calibri"/>
        <family val="2"/>
        <scheme val="minor"/>
      </rPr>
      <t xml:space="preserve"> –  payments to a business where we could not be certain if the transaction occurred at the POS or elsewhere 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</si>
  <si>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Items returned for NSF accounted for 67.2% of overall return items sampled by number and 50.7% by value.  Refer to Return Reason Summary for breakdown. 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</si>
  <si>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Items returned for possible fraud reasons accounted for 10.2% of overall return items sampled by number and 15.1% by value.  Refer to Return Reason Summary for breakdown. </t>
    </r>
  </si>
  <si>
    <t/>
  </si>
  <si>
    <t>N/A</t>
  </si>
  <si>
    <t xml:space="preserve">A report of findings, technical appendix (appendix B), remotely created checks augmentation (appendix C), and survey questionnaires (appendix D) are available for download at frbatlanta.org. </t>
  </si>
  <si>
    <t>Conversion of checks received at the POS or for bills into ACH debits</t>
  </si>
  <si>
    <t>For-profit and not-for-profit enterprises and federal, state, and local government agencies</t>
  </si>
  <si>
    <t>Items deposited with the Federal Reserve that the Reserve Bank subsequently clears and presents to paying depository institutions</t>
  </si>
  <si>
    <t>Items sent to the Federal Reserve that paying depository institutions have chosen not to honor and which the Federal Reserve subsequently “returns” to the original, collecting institution</t>
  </si>
  <si>
    <t xml:space="preserve">An individual, household, small business, or sole proprietor </t>
  </si>
  <si>
    <t>Categorization of payer and payee combination - business-to-business (B2B), business-to-consumer (B2C), consumer-to-business (C2B), and consumer-to-consumer (C2C)</t>
  </si>
  <si>
    <t xml:space="preserve">The range of values of a distribution between the first (Q1), second (Q2 or median), and third (Q3) quartiles </t>
  </si>
  <si>
    <t xml:space="preserve">The proportion of the sub-item to the top-tier total of a given category </t>
  </si>
  <si>
    <t xml:space="preserve">The person or entity who received the check </t>
  </si>
  <si>
    <t xml:space="preserve">The person or entity who initiated the check or transaction   </t>
  </si>
  <si>
    <t>Also called demand drafts, checks issued on the payer's behalf</t>
  </si>
  <si>
    <t xml:space="preserve">Industry-standard codes that describe reasons which a paying bank does not honor a check </t>
  </si>
  <si>
    <t>Item share of total</t>
  </si>
  <si>
    <t>Average value</t>
  </si>
  <si>
    <r>
      <t>Value distribution</t>
    </r>
    <r>
      <rPr>
        <vertAlign val="superscript"/>
        <sz val="11"/>
        <rFont val="Calibri"/>
        <family val="2"/>
      </rPr>
      <t>1</t>
    </r>
  </si>
  <si>
    <t>Median value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</si>
  <si>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Columns F–H report the interquartile ranges for the value distribution of a given data element:  Q1 (column F), 25% of the distribution; the median (column G), 50% of the distribution; Q3 (column H), 75% of the distribution.    </t>
    </r>
  </si>
  <si>
    <t>Average
 value</t>
  </si>
  <si>
    <t>Average 
value</t>
  </si>
  <si>
    <r>
      <t>Value distribution</t>
    </r>
    <r>
      <rPr>
        <vertAlign val="superscript"/>
        <sz val="11"/>
        <rFont val="Calibri"/>
        <family val="2"/>
      </rPr>
      <t>2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</si>
  <si>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Columns F–H report the interquartile ranges for the value distribution of a given data element:  Q1 (column F), 25% of the distribution; the median (column G), 50% of the distribution; Q3 (column H), 75% of the distribution.    </t>
    </r>
  </si>
  <si>
    <t>Return reason code</t>
  </si>
  <si>
    <t>Reason description</t>
  </si>
  <si>
    <r>
      <t>Item share of total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</si>
  <si>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Columns F–H report the interquartile ranges for the value distribution of a given data element:  Q1 (column F), 25% of the distribution; the median (column G), 50% of the distribution; Q3 (column H), 75% of the distribution.    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</si>
  <si>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Columns F–H report the interquartile ranges for the value distribution of a given data element:  Q1 (column F), 25% of the distribution; the median (column G), 50% of the distribution; Q3 (column H), 75% of the distribution.    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</si>
  <si>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Columns F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H report the interquartile ranges for the value distribution of a given data element:  Q1 (column F), 25% of the distribution; the median (column G), 50% of the distribution; Q3 (column H), 75% of the distribution.    </t>
    </r>
  </si>
  <si>
    <t>Appendix A: 2018 Check Sample Survey Data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</si>
</sst>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&quot;$&quot;#,##0"/>
    <numFmt numFmtId="168" formatCode="_(&quot;$&quot;* #,##0_);_(&quot;$&quot;* \(#,##0\);_(&quot;$&quot;* &quot;-&quot;??_);_(@_)"/>
    <numFmt numFmtId="169" formatCode="_(* #,##0_);_(* \(#,##0\);_(* &quot;-&quot;??_);_(@_)"/>
    <numFmt numFmtId="170" formatCode="_(&quot;$&quot;* #,##0.0000_);_(&quot;$&quot;* \(#,##0.0000\);_(&quot;$&quot;* &quot;-&quot;??_);_(@_)"/>
    <numFmt numFmtId="171" formatCode="0.000%"/>
    <numFmt numFmtId="172" formatCode="_(&quot;$&quot;* #,##0.0000000_);_(&quot;$&quot;* \(#,##0.0000000\);_(&quot;$&quot;* &quot;-&quot;??_);_(@_)"/>
    <numFmt numFmtId="173" formatCode="_(* #,##0.00000_);_(* \(#,##0.000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2" borderId="0" applyNumberFormat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2" fillId="0" borderId="0">
      <alignment wrapText="1"/>
    </xf>
    <xf numFmtId="0" fontId="7" fillId="4" borderId="0" applyNumberFormat="0" applyBorder="0" applyAlignment="0" applyProtection="0"/>
  </cellStyleXfs>
  <cellXfs count="212">
    <xf numFmtId="0" fontId="0" fillId="0" borderId="0" xfId="0"/>
    <xf numFmtId="4" fontId="0" fillId="0" borderId="0" xfId="0" applyNumberFormat="1" applyFont="1" applyFill="1" applyBorder="1"/>
    <xf numFmtId="0" fontId="13" fillId="0" borderId="0" xfId="0" applyFont="1" applyFill="1"/>
    <xf numFmtId="0" fontId="15" fillId="0" borderId="0" xfId="0" applyFont="1" applyFill="1"/>
    <xf numFmtId="4" fontId="0" fillId="0" borderId="2" xfId="0" applyNumberFormat="1" applyFont="1" applyFill="1" applyBorder="1"/>
    <xf numFmtId="4" fontId="0" fillId="0" borderId="3" xfId="0" applyNumberFormat="1" applyFont="1" applyFill="1" applyBorder="1"/>
    <xf numFmtId="4" fontId="0" fillId="0" borderId="4" xfId="0" applyNumberFormat="1" applyFont="1" applyFill="1" applyBorder="1"/>
    <xf numFmtId="0" fontId="13" fillId="0" borderId="5" xfId="5" applyNumberFormat="1" applyFont="1" applyFill="1" applyBorder="1" applyAlignment="1">
      <alignment horizontal="center" wrapText="1"/>
    </xf>
    <xf numFmtId="0" fontId="13" fillId="0" borderId="0" xfId="5" applyNumberFormat="1" applyFont="1" applyFill="1" applyBorder="1" applyAlignment="1">
      <alignment horizontal="center" wrapText="1"/>
    </xf>
    <xf numFmtId="2" fontId="13" fillId="0" borderId="6" xfId="5" applyNumberFormat="1" applyFont="1" applyFill="1" applyBorder="1" applyAlignment="1">
      <alignment horizontal="left" wrapText="1" indent="2"/>
    </xf>
    <xf numFmtId="2" fontId="16" fillId="0" borderId="7" xfId="5" applyNumberFormat="1" applyFont="1" applyFill="1" applyBorder="1" applyAlignment="1">
      <alignment horizontal="left" wrapText="1"/>
    </xf>
    <xf numFmtId="2" fontId="13" fillId="0" borderId="7" xfId="5" applyNumberFormat="1" applyFont="1" applyFill="1" applyBorder="1" applyAlignment="1">
      <alignment horizontal="left" wrapText="1" indent="2"/>
    </xf>
    <xf numFmtId="2" fontId="13" fillId="0" borderId="7" xfId="5" applyNumberFormat="1" applyFont="1" applyFill="1" applyBorder="1" applyAlignment="1">
      <alignment horizontal="left" wrapText="1"/>
    </xf>
    <xf numFmtId="2" fontId="13" fillId="0" borderId="8" xfId="5" applyNumberFormat="1" applyFont="1" applyFill="1" applyBorder="1" applyAlignment="1">
      <alignment horizontal="left" wrapText="1" indent="2"/>
    </xf>
    <xf numFmtId="0" fontId="1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0" fillId="0" borderId="1" xfId="0" applyFont="1" applyBorder="1" applyAlignment="1">
      <alignment horizontal="left"/>
    </xf>
    <xf numFmtId="166" fontId="13" fillId="0" borderId="5" xfId="6" applyNumberFormat="1" applyFont="1" applyFill="1" applyBorder="1" applyAlignment="1">
      <alignment horizontal="center" wrapText="1"/>
    </xf>
    <xf numFmtId="166" fontId="13" fillId="0" borderId="0" xfId="6" applyNumberFormat="1" applyFont="1" applyFill="1" applyBorder="1" applyAlignment="1">
      <alignment horizontal="center" wrapText="1"/>
    </xf>
    <xf numFmtId="166" fontId="13" fillId="0" borderId="12" xfId="6" applyNumberFormat="1" applyFont="1" applyFill="1" applyBorder="1" applyAlignment="1">
      <alignment horizontal="center" wrapText="1"/>
    </xf>
    <xf numFmtId="166" fontId="13" fillId="0" borderId="3" xfId="6" applyNumberFormat="1" applyFont="1" applyFill="1" applyBorder="1" applyAlignment="1">
      <alignment horizontal="center" wrapText="1"/>
    </xf>
    <xf numFmtId="10" fontId="13" fillId="0" borderId="0" xfId="6" applyNumberFormat="1" applyFont="1" applyFill="1" applyBorder="1" applyAlignment="1">
      <alignment horizontal="center" wrapText="1"/>
    </xf>
    <xf numFmtId="0" fontId="0" fillId="0" borderId="0" xfId="0"/>
    <xf numFmtId="166" fontId="0" fillId="0" borderId="0" xfId="0" applyNumberFormat="1"/>
    <xf numFmtId="44" fontId="7" fillId="0" borderId="0" xfId="3" applyFont="1" applyFill="1" applyBorder="1"/>
    <xf numFmtId="168" fontId="7" fillId="0" borderId="3" xfId="3" applyNumberFormat="1" applyFont="1" applyFill="1" applyBorder="1"/>
    <xf numFmtId="168" fontId="7" fillId="0" borderId="2" xfId="3" applyNumberFormat="1" applyFont="1" applyFill="1" applyBorder="1"/>
    <xf numFmtId="168" fontId="7" fillId="0" borderId="0" xfId="3" applyNumberFormat="1" applyFont="1" applyFill="1" applyBorder="1"/>
    <xf numFmtId="0" fontId="9" fillId="3" borderId="1" xfId="4" applyBorder="1"/>
    <xf numFmtId="0" fontId="8" fillId="2" borderId="1" xfId="1" applyBorder="1"/>
    <xf numFmtId="0" fontId="11" fillId="0" borderId="0" xfId="0" applyFont="1"/>
    <xf numFmtId="0" fontId="0" fillId="0" borderId="7" xfId="0" applyFill="1" applyBorder="1" applyAlignment="1">
      <alignment horizontal="left" wrapText="1" indent="2"/>
    </xf>
    <xf numFmtId="0" fontId="18" fillId="0" borderId="0" xfId="0" applyFont="1"/>
    <xf numFmtId="0" fontId="0" fillId="0" borderId="0" xfId="0" applyFill="1"/>
    <xf numFmtId="166" fontId="0" fillId="0" borderId="3" xfId="0" applyNumberFormat="1" applyFill="1" applyBorder="1" applyAlignment="1">
      <alignment wrapText="1"/>
    </xf>
    <xf numFmtId="0" fontId="10" fillId="0" borderId="6" xfId="0" applyFont="1" applyFill="1" applyBorder="1"/>
    <xf numFmtId="0" fontId="0" fillId="0" borderId="7" xfId="0" applyFill="1" applyBorder="1" applyAlignment="1">
      <alignment horizontal="left" indent="4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left" indent="4"/>
    </xf>
    <xf numFmtId="0" fontId="0" fillId="0" borderId="7" xfId="0" applyFont="1" applyFill="1" applyBorder="1" applyAlignment="1">
      <alignment horizontal="left" indent="4"/>
    </xf>
    <xf numFmtId="0" fontId="0" fillId="0" borderId="1" xfId="0" applyFont="1" applyFill="1" applyBorder="1" applyAlignment="1">
      <alignment horizontal="center" wrapText="1"/>
    </xf>
    <xf numFmtId="0" fontId="0" fillId="0" borderId="5" xfId="0" applyBorder="1"/>
    <xf numFmtId="0" fontId="0" fillId="0" borderId="12" xfId="0" applyBorder="1"/>
    <xf numFmtId="0" fontId="11" fillId="0" borderId="0" xfId="0" applyFont="1" applyFill="1"/>
    <xf numFmtId="0" fontId="13" fillId="0" borderId="0" xfId="0" applyFont="1"/>
    <xf numFmtId="0" fontId="7" fillId="4" borderId="1" xfId="8" applyBorder="1"/>
    <xf numFmtId="0" fontId="13" fillId="0" borderId="0" xfId="0" applyFont="1" applyAlignment="1">
      <alignment horizontal="center" wrapText="1"/>
    </xf>
    <xf numFmtId="0" fontId="14" fillId="0" borderId="0" xfId="0" applyFont="1"/>
    <xf numFmtId="0" fontId="15" fillId="0" borderId="0" xfId="0" applyFont="1"/>
    <xf numFmtId="169" fontId="10" fillId="0" borderId="1" xfId="2" applyNumberFormat="1" applyFont="1" applyBorder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5" xfId="0" applyFill="1" applyBorder="1"/>
    <xf numFmtId="168" fontId="7" fillId="0" borderId="0" xfId="3" applyNumberFormat="1" applyFill="1"/>
    <xf numFmtId="168" fontId="7" fillId="0" borderId="2" xfId="3" applyNumberFormat="1" applyFill="1" applyBorder="1"/>
    <xf numFmtId="166" fontId="13" fillId="0" borderId="0" xfId="6" applyNumberFormat="1" applyFont="1" applyFill="1" applyAlignment="1">
      <alignment horizontal="center" wrapText="1"/>
    </xf>
    <xf numFmtId="166" fontId="13" fillId="0" borderId="2" xfId="1" applyNumberFormat="1" applyFont="1" applyFill="1" applyBorder="1"/>
    <xf numFmtId="166" fontId="0" fillId="0" borderId="0" xfId="0" applyNumberFormat="1" applyFill="1"/>
    <xf numFmtId="166" fontId="7" fillId="0" borderId="6" xfId="6" applyNumberFormat="1" applyFont="1" applyFill="1" applyBorder="1" applyAlignment="1">
      <alignment horizontal="center"/>
    </xf>
    <xf numFmtId="169" fontId="7" fillId="0" borderId="6" xfId="2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8" fontId="0" fillId="0" borderId="3" xfId="3" applyNumberFormat="1" applyFont="1" applyFill="1" applyBorder="1"/>
    <xf numFmtId="168" fontId="0" fillId="0" borderId="4" xfId="3" applyNumberFormat="1" applyFont="1" applyFill="1" applyBorder="1"/>
    <xf numFmtId="168" fontId="13" fillId="0" borderId="0" xfId="3" applyNumberFormat="1" applyFont="1" applyFill="1" applyBorder="1" applyAlignment="1">
      <alignment horizontal="center" wrapText="1"/>
    </xf>
    <xf numFmtId="168" fontId="13" fillId="0" borderId="2" xfId="3" applyNumberFormat="1" applyFont="1" applyFill="1" applyBorder="1" applyAlignment="1">
      <alignment horizontal="center" wrapText="1"/>
    </xf>
    <xf numFmtId="166" fontId="0" fillId="0" borderId="5" xfId="0" applyNumberFormat="1" applyFill="1" applyBorder="1" applyAlignment="1">
      <alignment wrapText="1"/>
    </xf>
    <xf numFmtId="166" fontId="0" fillId="0" borderId="0" xfId="0" applyNumberFormat="1" applyFill="1" applyBorder="1" applyAlignment="1">
      <alignment wrapText="1"/>
    </xf>
    <xf numFmtId="166" fontId="0" fillId="0" borderId="2" xfId="0" applyNumberFormat="1" applyFill="1" applyBorder="1" applyAlignment="1">
      <alignment wrapText="1"/>
    </xf>
    <xf numFmtId="166" fontId="0" fillId="0" borderId="12" xfId="0" applyNumberFormat="1" applyFill="1" applyBorder="1" applyAlignment="1">
      <alignment wrapText="1"/>
    </xf>
    <xf numFmtId="166" fontId="0" fillId="0" borderId="4" xfId="0" applyNumberFormat="1" applyFill="1" applyBorder="1" applyAlignment="1">
      <alignment wrapText="1"/>
    </xf>
    <xf numFmtId="10" fontId="13" fillId="0" borderId="0" xfId="6" applyNumberFormat="1" applyFont="1" applyFill="1" applyAlignment="1">
      <alignment horizontal="center" wrapText="1"/>
    </xf>
    <xf numFmtId="168" fontId="0" fillId="0" borderId="0" xfId="3" applyNumberFormat="1" applyFont="1" applyFill="1" applyBorder="1"/>
    <xf numFmtId="168" fontId="0" fillId="0" borderId="2" xfId="3" applyNumberFormat="1" applyFont="1" applyFill="1" applyBorder="1"/>
    <xf numFmtId="166" fontId="0" fillId="0" borderId="0" xfId="6" applyNumberFormat="1" applyFont="1"/>
    <xf numFmtId="166" fontId="0" fillId="0" borderId="0" xfId="6" applyNumberFormat="1" applyFont="1" applyFill="1"/>
    <xf numFmtId="168" fontId="0" fillId="0" borderId="0" xfId="3" applyNumberFormat="1" applyFont="1"/>
    <xf numFmtId="168" fontId="0" fillId="0" borderId="0" xfId="3" applyNumberFormat="1" applyFont="1" applyFill="1"/>
    <xf numFmtId="0" fontId="0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6" fontId="7" fillId="0" borderId="0" xfId="6" applyNumberFormat="1" applyFont="1" applyFill="1" applyBorder="1"/>
    <xf numFmtId="0" fontId="0" fillId="0" borderId="0" xfId="0" applyFill="1" applyBorder="1"/>
    <xf numFmtId="166" fontId="0" fillId="0" borderId="1" xfId="6" applyNumberFormat="1" applyFont="1" applyFill="1" applyBorder="1" applyAlignment="1">
      <alignment horizontal="center" wrapText="1"/>
    </xf>
    <xf numFmtId="166" fontId="0" fillId="0" borderId="1" xfId="6" applyNumberFormat="1" applyFont="1" applyBorder="1"/>
    <xf numFmtId="168" fontId="10" fillId="0" borderId="1" xfId="3" applyNumberFormat="1" applyFont="1" applyBorder="1"/>
    <xf numFmtId="170" fontId="19" fillId="0" borderId="0" xfId="3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 applyAlignment="1">
      <alignment horizontal="center"/>
    </xf>
    <xf numFmtId="170" fontId="0" fillId="0" borderId="0" xfId="3" applyNumberFormat="1" applyFont="1" applyFill="1" applyBorder="1" applyAlignment="1">
      <alignment horizontal="center" wrapText="1"/>
    </xf>
    <xf numFmtId="170" fontId="7" fillId="0" borderId="0" xfId="3" applyNumberFormat="1" applyFont="1" applyFill="1" applyBorder="1"/>
    <xf numFmtId="170" fontId="0" fillId="0" borderId="0" xfId="3" applyNumberFormat="1" applyFont="1" applyFill="1" applyBorder="1"/>
    <xf numFmtId="170" fontId="0" fillId="0" borderId="0" xfId="3" applyNumberFormat="1" applyFont="1" applyFill="1"/>
    <xf numFmtId="171" fontId="7" fillId="0" borderId="0" xfId="6" applyNumberFormat="1" applyFont="1" applyFill="1" applyBorder="1"/>
    <xf numFmtId="172" fontId="7" fillId="0" borderId="0" xfId="3" applyNumberFormat="1" applyFont="1" applyFill="1" applyBorder="1"/>
    <xf numFmtId="169" fontId="13" fillId="0" borderId="1" xfId="2" applyNumberFormat="1" applyFont="1" applyFill="1" applyBorder="1"/>
    <xf numFmtId="166" fontId="13" fillId="0" borderId="1" xfId="6" applyNumberFormat="1" applyFont="1" applyFill="1" applyBorder="1"/>
    <xf numFmtId="168" fontId="13" fillId="0" borderId="1" xfId="3" applyNumberFormat="1" applyFont="1" applyFill="1" applyBorder="1"/>
    <xf numFmtId="168" fontId="13" fillId="0" borderId="1" xfId="3" applyNumberFormat="1" applyFont="1" applyFill="1" applyBorder="1" applyAlignment="1">
      <alignment horizontal="right"/>
    </xf>
    <xf numFmtId="166" fontId="7" fillId="0" borderId="2" xfId="6" applyNumberFormat="1" applyFill="1" applyBorder="1"/>
    <xf numFmtId="166" fontId="7" fillId="0" borderId="4" xfId="6" applyNumberFormat="1" applyFill="1" applyBorder="1"/>
    <xf numFmtId="166" fontId="7" fillId="0" borderId="11" xfId="6" applyNumberFormat="1" applyFill="1" applyBorder="1"/>
    <xf numFmtId="166" fontId="7" fillId="0" borderId="9" xfId="6" applyNumberFormat="1" applyFill="1" applyBorder="1"/>
    <xf numFmtId="166" fontId="7" fillId="0" borderId="5" xfId="6" applyNumberFormat="1" applyFill="1" applyBorder="1"/>
    <xf numFmtId="166" fontId="13" fillId="0" borderId="5" xfId="1" applyNumberFormat="1" applyFont="1" applyFill="1" applyBorder="1"/>
    <xf numFmtId="166" fontId="7" fillId="0" borderId="12" xfId="6" applyNumberFormat="1" applyFill="1" applyBorder="1"/>
    <xf numFmtId="166" fontId="0" fillId="0" borderId="11" xfId="0" applyNumberFormat="1" applyFill="1" applyBorder="1"/>
    <xf numFmtId="166" fontId="0" fillId="0" borderId="9" xfId="0" applyNumberFormat="1" applyFill="1" applyBorder="1"/>
    <xf numFmtId="166" fontId="0" fillId="0" borderId="5" xfId="0" applyNumberFormat="1" applyFill="1" applyBorder="1"/>
    <xf numFmtId="166" fontId="0" fillId="0" borderId="2" xfId="0" applyNumberFormat="1" applyFill="1" applyBorder="1"/>
    <xf numFmtId="166" fontId="0" fillId="0" borderId="12" xfId="0" applyNumberFormat="1" applyFill="1" applyBorder="1"/>
    <xf numFmtId="166" fontId="0" fillId="0" borderId="4" xfId="0" applyNumberFormat="1" applyFill="1" applyBorder="1"/>
    <xf numFmtId="10" fontId="13" fillId="0" borderId="1" xfId="6" applyNumberFormat="1" applyFont="1" applyFill="1" applyBorder="1"/>
    <xf numFmtId="173" fontId="13" fillId="0" borderId="1" xfId="2" applyNumberFormat="1" applyFont="1" applyFill="1" applyBorder="1"/>
    <xf numFmtId="10" fontId="7" fillId="0" borderId="2" xfId="6" applyNumberFormat="1" applyFill="1" applyBorder="1"/>
    <xf numFmtId="10" fontId="7" fillId="0" borderId="0" xfId="6" applyNumberFormat="1" applyFill="1" applyBorder="1" applyAlignment="1">
      <alignment wrapText="1"/>
    </xf>
    <xf numFmtId="164" fontId="0" fillId="0" borderId="0" xfId="0" applyNumberFormat="1" applyFill="1"/>
    <xf numFmtId="167" fontId="0" fillId="0" borderId="0" xfId="0" applyNumberFormat="1" applyFill="1"/>
    <xf numFmtId="4" fontId="0" fillId="0" borderId="0" xfId="0" applyNumberFormat="1" applyFill="1"/>
    <xf numFmtId="44" fontId="7" fillId="0" borderId="0" xfId="3" applyFont="1" applyFill="1"/>
    <xf numFmtId="0" fontId="18" fillId="0" borderId="0" xfId="0" applyFont="1" applyFill="1"/>
    <xf numFmtId="165" fontId="0" fillId="0" borderId="1" xfId="0" applyNumberFormat="1" applyFill="1" applyBorder="1" applyAlignment="1">
      <alignment horizontal="center" vertical="top"/>
    </xf>
    <xf numFmtId="44" fontId="7" fillId="0" borderId="1" xfId="3" applyFont="1" applyFill="1" applyBorder="1" applyAlignment="1">
      <alignment horizontal="center" vertical="top"/>
    </xf>
    <xf numFmtId="3" fontId="0" fillId="0" borderId="1" xfId="0" applyNumberFormat="1" applyFill="1" applyBorder="1" applyAlignment="1">
      <alignment horizontal="center" vertical="top"/>
    </xf>
    <xf numFmtId="44" fontId="7" fillId="0" borderId="10" xfId="3" applyFont="1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7" xfId="0" applyFill="1" applyBorder="1" applyAlignment="1">
      <alignment horizontal="left" indent="2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wrapText="1"/>
    </xf>
    <xf numFmtId="166" fontId="0" fillId="0" borderId="11" xfId="0" applyNumberFormat="1" applyFill="1" applyBorder="1" applyAlignment="1">
      <alignment wrapText="1"/>
    </xf>
    <xf numFmtId="166" fontId="0" fillId="0" borderId="10" xfId="0" applyNumberFormat="1" applyFill="1" applyBorder="1" applyAlignment="1">
      <alignment wrapText="1"/>
    </xf>
    <xf numFmtId="166" fontId="0" fillId="0" borderId="9" xfId="0" applyNumberFormat="1" applyFill="1" applyBorder="1" applyAlignment="1">
      <alignment wrapText="1"/>
    </xf>
    <xf numFmtId="166" fontId="7" fillId="0" borderId="0" xfId="3" applyNumberFormat="1" applyFont="1" applyFill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6" fontId="0" fillId="0" borderId="0" xfId="0" applyNumberFormat="1" applyFill="1" applyBorder="1"/>
    <xf numFmtId="2" fontId="0" fillId="0" borderId="11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68" fontId="13" fillId="0" borderId="0" xfId="3" applyNumberFormat="1" applyFont="1" applyFill="1" applyAlignment="1">
      <alignment horizontal="center" wrapText="1"/>
    </xf>
    <xf numFmtId="166" fontId="7" fillId="0" borderId="0" xfId="6" applyNumberFormat="1" applyFont="1" applyFill="1"/>
    <xf numFmtId="169" fontId="7" fillId="0" borderId="0" xfId="2" applyNumberFormat="1" applyFont="1" applyFill="1"/>
    <xf numFmtId="3" fontId="0" fillId="0" borderId="0" xfId="0" applyNumberFormat="1" applyFill="1"/>
    <xf numFmtId="166" fontId="7" fillId="0" borderId="11" xfId="6" applyNumberFormat="1" applyFont="1" applyFill="1" applyBorder="1" applyAlignment="1">
      <alignment horizontal="center" vertical="center"/>
    </xf>
    <xf numFmtId="166" fontId="7" fillId="0" borderId="10" xfId="6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11" xfId="0" applyFill="1" applyBorder="1" applyAlignment="1">
      <alignment wrapText="1"/>
    </xf>
    <xf numFmtId="166" fontId="7" fillId="0" borderId="11" xfId="6" applyNumberFormat="1" applyFill="1" applyBorder="1" applyAlignment="1">
      <alignment wrapText="1"/>
    </xf>
    <xf numFmtId="166" fontId="7" fillId="0" borderId="10" xfId="6" applyNumberFormat="1" applyFill="1" applyBorder="1" applyAlignment="1">
      <alignment wrapText="1"/>
    </xf>
    <xf numFmtId="166" fontId="7" fillId="0" borderId="9" xfId="6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166" fontId="7" fillId="0" borderId="5" xfId="6" applyNumberFormat="1" applyFill="1" applyBorder="1" applyAlignment="1">
      <alignment wrapText="1"/>
    </xf>
    <xf numFmtId="166" fontId="7" fillId="0" borderId="0" xfId="6" applyNumberFormat="1" applyFill="1" applyBorder="1" applyAlignment="1">
      <alignment wrapText="1"/>
    </xf>
    <xf numFmtId="166" fontId="7" fillId="0" borderId="2" xfId="6" applyNumberFormat="1" applyFill="1" applyBorder="1" applyAlignment="1">
      <alignment wrapText="1"/>
    </xf>
    <xf numFmtId="0" fontId="0" fillId="0" borderId="12" xfId="0" applyFill="1" applyBorder="1" applyAlignment="1">
      <alignment wrapText="1"/>
    </xf>
    <xf numFmtId="166" fontId="7" fillId="0" borderId="12" xfId="6" applyNumberFormat="1" applyFill="1" applyBorder="1" applyAlignment="1">
      <alignment wrapText="1"/>
    </xf>
    <xf numFmtId="166" fontId="7" fillId="0" borderId="3" xfId="6" applyNumberFormat="1" applyFill="1" applyBorder="1" applyAlignment="1">
      <alignment wrapText="1"/>
    </xf>
    <xf numFmtId="166" fontId="7" fillId="0" borderId="4" xfId="6" applyNumberFormat="1" applyFill="1" applyBorder="1" applyAlignment="1">
      <alignment wrapText="1"/>
    </xf>
    <xf numFmtId="166" fontId="16" fillId="0" borderId="5" xfId="6" applyNumberFormat="1" applyFont="1" applyFill="1" applyBorder="1" applyAlignment="1">
      <alignment horizontal="center" wrapText="1"/>
    </xf>
    <xf numFmtId="166" fontId="16" fillId="0" borderId="0" xfId="6" applyNumberFormat="1" applyFont="1" applyFill="1" applyAlignment="1">
      <alignment horizontal="center" wrapText="1"/>
    </xf>
    <xf numFmtId="168" fontId="10" fillId="0" borderId="0" xfId="3" applyNumberFormat="1" applyFont="1" applyFill="1"/>
    <xf numFmtId="168" fontId="10" fillId="0" borderId="2" xfId="3" applyNumberFormat="1" applyFont="1" applyFill="1" applyBorder="1"/>
    <xf numFmtId="168" fontId="7" fillId="0" borderId="4" xfId="3" applyNumberFormat="1" applyFill="1" applyBorder="1"/>
    <xf numFmtId="1" fontId="16" fillId="0" borderId="1" xfId="5" applyNumberFormat="1" applyFont="1" applyFill="1" applyBorder="1" applyAlignment="1">
      <alignment wrapText="1"/>
    </xf>
    <xf numFmtId="165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/>
    </xf>
    <xf numFmtId="44" fontId="7" fillId="0" borderId="1" xfId="3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1" fontId="17" fillId="0" borderId="11" xfId="5" applyNumberFormat="1" applyFont="1" applyFill="1" applyBorder="1" applyAlignment="1">
      <alignment horizontal="center" vertical="center" wrapText="1"/>
    </xf>
    <xf numFmtId="1" fontId="17" fillId="0" borderId="12" xfId="5" applyNumberFormat="1" applyFont="1" applyFill="1" applyBorder="1" applyAlignment="1">
      <alignment horizontal="center" vertical="center" wrapText="1"/>
    </xf>
    <xf numFmtId="165" fontId="0" fillId="0" borderId="13" xfId="0" applyNumberForma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top"/>
    </xf>
    <xf numFmtId="0" fontId="13" fillId="0" borderId="15" xfId="0" applyNumberFormat="1" applyFont="1" applyFill="1" applyBorder="1" applyAlignment="1">
      <alignment horizontal="center" vertical="top"/>
    </xf>
    <xf numFmtId="0" fontId="13" fillId="0" borderId="14" xfId="0" applyNumberFormat="1" applyFont="1" applyFill="1" applyBorder="1" applyAlignment="1">
      <alignment horizontal="center" vertical="top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2" fontId="13" fillId="0" borderId="10" xfId="5" applyNumberFormat="1" applyFont="1" applyFill="1" applyBorder="1" applyAlignment="1">
      <alignment horizontal="left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8" fontId="0" fillId="0" borderId="6" xfId="3" applyNumberFormat="1" applyFont="1" applyFill="1" applyBorder="1" applyAlignment="1">
      <alignment horizontal="center" wrapText="1"/>
    </xf>
    <xf numFmtId="168" fontId="0" fillId="0" borderId="8" xfId="3" applyNumberFormat="1" applyFont="1" applyFill="1" applyBorder="1" applyAlignment="1">
      <alignment horizontal="center" wrapText="1"/>
    </xf>
    <xf numFmtId="166" fontId="0" fillId="0" borderId="1" xfId="6" applyNumberFormat="1" applyFont="1" applyFill="1" applyBorder="1" applyAlignment="1">
      <alignment horizontal="center" wrapText="1"/>
    </xf>
    <xf numFmtId="2" fontId="2" fillId="0" borderId="10" xfId="5" applyNumberFormat="1" applyFont="1" applyFill="1" applyBorder="1" applyAlignment="1">
      <alignment horizontal="left" wrapText="1"/>
    </xf>
    <xf numFmtId="2" fontId="13" fillId="0" borderId="10" xfId="5" applyNumberFormat="1" applyFont="1" applyFill="1" applyBorder="1" applyAlignment="1">
      <alignment horizontal="left" wrapText="1"/>
    </xf>
  </cellXfs>
  <cellStyles count="9">
    <cellStyle name="60% - Accent6" xfId="8" builtinId="52"/>
    <cellStyle name="Bad" xfId="1" builtinId="27"/>
    <cellStyle name="Comma" xfId="2" builtinId="3"/>
    <cellStyle name="Currency" xfId="3" builtinId="4"/>
    <cellStyle name="Neutral" xfId="4" builtinId="28"/>
    <cellStyle name="Normal" xfId="0" builtinId="0"/>
    <cellStyle name="Normal 7" xfId="5"/>
    <cellStyle name="Percent" xfId="6" builtinId="5"/>
    <cellStyle name="XLConnect.String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GridLines="0" tabSelected="1" zoomScale="110" zoomScaleNormal="110" workbookViewId="0">
      <selection sqref="A1:B1"/>
    </sheetView>
  </sheetViews>
  <sheetFormatPr defaultColWidth="8.85546875" defaultRowHeight="15" x14ac:dyDescent="0.25"/>
  <cols>
    <col min="1" max="1" width="29.28515625" style="47" customWidth="1"/>
    <col min="2" max="2" width="132.140625" style="47" customWidth="1"/>
    <col min="3" max="256" width="8.85546875" style="47"/>
    <col min="257" max="257" width="29.28515625" style="47" customWidth="1"/>
    <col min="258" max="258" width="132.140625" style="47" customWidth="1"/>
    <col min="259" max="512" width="8.85546875" style="47"/>
    <col min="513" max="513" width="29.28515625" style="47" customWidth="1"/>
    <col min="514" max="514" width="132.140625" style="47" customWidth="1"/>
    <col min="515" max="768" width="8.85546875" style="47"/>
    <col min="769" max="769" width="29.28515625" style="47" customWidth="1"/>
    <col min="770" max="770" width="132.140625" style="47" customWidth="1"/>
    <col min="771" max="1024" width="8.85546875" style="47"/>
    <col min="1025" max="1025" width="29.28515625" style="47" customWidth="1"/>
    <col min="1026" max="1026" width="132.140625" style="47" customWidth="1"/>
    <col min="1027" max="1280" width="8.85546875" style="47"/>
    <col min="1281" max="1281" width="29.28515625" style="47" customWidth="1"/>
    <col min="1282" max="1282" width="132.140625" style="47" customWidth="1"/>
    <col min="1283" max="1536" width="8.85546875" style="47"/>
    <col min="1537" max="1537" width="29.28515625" style="47" customWidth="1"/>
    <col min="1538" max="1538" width="132.140625" style="47" customWidth="1"/>
    <col min="1539" max="1792" width="8.85546875" style="47"/>
    <col min="1793" max="1793" width="29.28515625" style="47" customWidth="1"/>
    <col min="1794" max="1794" width="132.140625" style="47" customWidth="1"/>
    <col min="1795" max="2048" width="8.85546875" style="47"/>
    <col min="2049" max="2049" width="29.28515625" style="47" customWidth="1"/>
    <col min="2050" max="2050" width="132.140625" style="47" customWidth="1"/>
    <col min="2051" max="2304" width="8.85546875" style="47"/>
    <col min="2305" max="2305" width="29.28515625" style="47" customWidth="1"/>
    <col min="2306" max="2306" width="132.140625" style="47" customWidth="1"/>
    <col min="2307" max="2560" width="8.85546875" style="47"/>
    <col min="2561" max="2561" width="29.28515625" style="47" customWidth="1"/>
    <col min="2562" max="2562" width="132.140625" style="47" customWidth="1"/>
    <col min="2563" max="2816" width="8.85546875" style="47"/>
    <col min="2817" max="2817" width="29.28515625" style="47" customWidth="1"/>
    <col min="2818" max="2818" width="132.140625" style="47" customWidth="1"/>
    <col min="2819" max="3072" width="8.85546875" style="47"/>
    <col min="3073" max="3073" width="29.28515625" style="47" customWidth="1"/>
    <col min="3074" max="3074" width="132.140625" style="47" customWidth="1"/>
    <col min="3075" max="3328" width="8.85546875" style="47"/>
    <col min="3329" max="3329" width="29.28515625" style="47" customWidth="1"/>
    <col min="3330" max="3330" width="132.140625" style="47" customWidth="1"/>
    <col min="3331" max="3584" width="8.85546875" style="47"/>
    <col min="3585" max="3585" width="29.28515625" style="47" customWidth="1"/>
    <col min="3586" max="3586" width="132.140625" style="47" customWidth="1"/>
    <col min="3587" max="3840" width="8.85546875" style="47"/>
    <col min="3841" max="3841" width="29.28515625" style="47" customWidth="1"/>
    <col min="3842" max="3842" width="132.140625" style="47" customWidth="1"/>
    <col min="3843" max="4096" width="8.85546875" style="47"/>
    <col min="4097" max="4097" width="29.28515625" style="47" customWidth="1"/>
    <col min="4098" max="4098" width="132.140625" style="47" customWidth="1"/>
    <col min="4099" max="4352" width="8.85546875" style="47"/>
    <col min="4353" max="4353" width="29.28515625" style="47" customWidth="1"/>
    <col min="4354" max="4354" width="132.140625" style="47" customWidth="1"/>
    <col min="4355" max="4608" width="8.85546875" style="47"/>
    <col min="4609" max="4609" width="29.28515625" style="47" customWidth="1"/>
    <col min="4610" max="4610" width="132.140625" style="47" customWidth="1"/>
    <col min="4611" max="4864" width="8.85546875" style="47"/>
    <col min="4865" max="4865" width="29.28515625" style="47" customWidth="1"/>
    <col min="4866" max="4866" width="132.140625" style="47" customWidth="1"/>
    <col min="4867" max="5120" width="8.85546875" style="47"/>
    <col min="5121" max="5121" width="29.28515625" style="47" customWidth="1"/>
    <col min="5122" max="5122" width="132.140625" style="47" customWidth="1"/>
    <col min="5123" max="5376" width="8.85546875" style="47"/>
    <col min="5377" max="5377" width="29.28515625" style="47" customWidth="1"/>
    <col min="5378" max="5378" width="132.140625" style="47" customWidth="1"/>
    <col min="5379" max="5632" width="8.85546875" style="47"/>
    <col min="5633" max="5633" width="29.28515625" style="47" customWidth="1"/>
    <col min="5634" max="5634" width="132.140625" style="47" customWidth="1"/>
    <col min="5635" max="5888" width="8.85546875" style="47"/>
    <col min="5889" max="5889" width="29.28515625" style="47" customWidth="1"/>
    <col min="5890" max="5890" width="132.140625" style="47" customWidth="1"/>
    <col min="5891" max="6144" width="8.85546875" style="47"/>
    <col min="6145" max="6145" width="29.28515625" style="47" customWidth="1"/>
    <col min="6146" max="6146" width="132.140625" style="47" customWidth="1"/>
    <col min="6147" max="6400" width="8.85546875" style="47"/>
    <col min="6401" max="6401" width="29.28515625" style="47" customWidth="1"/>
    <col min="6402" max="6402" width="132.140625" style="47" customWidth="1"/>
    <col min="6403" max="6656" width="8.85546875" style="47"/>
    <col min="6657" max="6657" width="29.28515625" style="47" customWidth="1"/>
    <col min="6658" max="6658" width="132.140625" style="47" customWidth="1"/>
    <col min="6659" max="6912" width="8.85546875" style="47"/>
    <col min="6913" max="6913" width="29.28515625" style="47" customWidth="1"/>
    <col min="6914" max="6914" width="132.140625" style="47" customWidth="1"/>
    <col min="6915" max="7168" width="8.85546875" style="47"/>
    <col min="7169" max="7169" width="29.28515625" style="47" customWidth="1"/>
    <col min="7170" max="7170" width="132.140625" style="47" customWidth="1"/>
    <col min="7171" max="7424" width="8.85546875" style="47"/>
    <col min="7425" max="7425" width="29.28515625" style="47" customWidth="1"/>
    <col min="7426" max="7426" width="132.140625" style="47" customWidth="1"/>
    <col min="7427" max="7680" width="8.85546875" style="47"/>
    <col min="7681" max="7681" width="29.28515625" style="47" customWidth="1"/>
    <col min="7682" max="7682" width="132.140625" style="47" customWidth="1"/>
    <col min="7683" max="7936" width="8.85546875" style="47"/>
    <col min="7937" max="7937" width="29.28515625" style="47" customWidth="1"/>
    <col min="7938" max="7938" width="132.140625" style="47" customWidth="1"/>
    <col min="7939" max="8192" width="8.85546875" style="47"/>
    <col min="8193" max="8193" width="29.28515625" style="47" customWidth="1"/>
    <col min="8194" max="8194" width="132.140625" style="47" customWidth="1"/>
    <col min="8195" max="8448" width="8.85546875" style="47"/>
    <col min="8449" max="8449" width="29.28515625" style="47" customWidth="1"/>
    <col min="8450" max="8450" width="132.140625" style="47" customWidth="1"/>
    <col min="8451" max="8704" width="8.85546875" style="47"/>
    <col min="8705" max="8705" width="29.28515625" style="47" customWidth="1"/>
    <col min="8706" max="8706" width="132.140625" style="47" customWidth="1"/>
    <col min="8707" max="8960" width="8.85546875" style="47"/>
    <col min="8961" max="8961" width="29.28515625" style="47" customWidth="1"/>
    <col min="8962" max="8962" width="132.140625" style="47" customWidth="1"/>
    <col min="8963" max="9216" width="8.85546875" style="47"/>
    <col min="9217" max="9217" width="29.28515625" style="47" customWidth="1"/>
    <col min="9218" max="9218" width="132.140625" style="47" customWidth="1"/>
    <col min="9219" max="9472" width="8.85546875" style="47"/>
    <col min="9473" max="9473" width="29.28515625" style="47" customWidth="1"/>
    <col min="9474" max="9474" width="132.140625" style="47" customWidth="1"/>
    <col min="9475" max="9728" width="8.85546875" style="47"/>
    <col min="9729" max="9729" width="29.28515625" style="47" customWidth="1"/>
    <col min="9730" max="9730" width="132.140625" style="47" customWidth="1"/>
    <col min="9731" max="9984" width="8.85546875" style="47"/>
    <col min="9985" max="9985" width="29.28515625" style="47" customWidth="1"/>
    <col min="9986" max="9986" width="132.140625" style="47" customWidth="1"/>
    <col min="9987" max="10240" width="8.85546875" style="47"/>
    <col min="10241" max="10241" width="29.28515625" style="47" customWidth="1"/>
    <col min="10242" max="10242" width="132.140625" style="47" customWidth="1"/>
    <col min="10243" max="10496" width="8.85546875" style="47"/>
    <col min="10497" max="10497" width="29.28515625" style="47" customWidth="1"/>
    <col min="10498" max="10498" width="132.140625" style="47" customWidth="1"/>
    <col min="10499" max="10752" width="8.85546875" style="47"/>
    <col min="10753" max="10753" width="29.28515625" style="47" customWidth="1"/>
    <col min="10754" max="10754" width="132.140625" style="47" customWidth="1"/>
    <col min="10755" max="11008" width="8.85546875" style="47"/>
    <col min="11009" max="11009" width="29.28515625" style="47" customWidth="1"/>
    <col min="11010" max="11010" width="132.140625" style="47" customWidth="1"/>
    <col min="11011" max="11264" width="8.85546875" style="47"/>
    <col min="11265" max="11265" width="29.28515625" style="47" customWidth="1"/>
    <col min="11266" max="11266" width="132.140625" style="47" customWidth="1"/>
    <col min="11267" max="11520" width="8.85546875" style="47"/>
    <col min="11521" max="11521" width="29.28515625" style="47" customWidth="1"/>
    <col min="11522" max="11522" width="132.140625" style="47" customWidth="1"/>
    <col min="11523" max="11776" width="8.85546875" style="47"/>
    <col min="11777" max="11777" width="29.28515625" style="47" customWidth="1"/>
    <col min="11778" max="11778" width="132.140625" style="47" customWidth="1"/>
    <col min="11779" max="12032" width="8.85546875" style="47"/>
    <col min="12033" max="12033" width="29.28515625" style="47" customWidth="1"/>
    <col min="12034" max="12034" width="132.140625" style="47" customWidth="1"/>
    <col min="12035" max="12288" width="8.85546875" style="47"/>
    <col min="12289" max="12289" width="29.28515625" style="47" customWidth="1"/>
    <col min="12290" max="12290" width="132.140625" style="47" customWidth="1"/>
    <col min="12291" max="12544" width="8.85546875" style="47"/>
    <col min="12545" max="12545" width="29.28515625" style="47" customWidth="1"/>
    <col min="12546" max="12546" width="132.140625" style="47" customWidth="1"/>
    <col min="12547" max="12800" width="8.85546875" style="47"/>
    <col min="12801" max="12801" width="29.28515625" style="47" customWidth="1"/>
    <col min="12802" max="12802" width="132.140625" style="47" customWidth="1"/>
    <col min="12803" max="13056" width="8.85546875" style="47"/>
    <col min="13057" max="13057" width="29.28515625" style="47" customWidth="1"/>
    <col min="13058" max="13058" width="132.140625" style="47" customWidth="1"/>
    <col min="13059" max="13312" width="8.85546875" style="47"/>
    <col min="13313" max="13313" width="29.28515625" style="47" customWidth="1"/>
    <col min="13314" max="13314" width="132.140625" style="47" customWidth="1"/>
    <col min="13315" max="13568" width="8.85546875" style="47"/>
    <col min="13569" max="13569" width="29.28515625" style="47" customWidth="1"/>
    <col min="13570" max="13570" width="132.140625" style="47" customWidth="1"/>
    <col min="13571" max="13824" width="8.85546875" style="47"/>
    <col min="13825" max="13825" width="29.28515625" style="47" customWidth="1"/>
    <col min="13826" max="13826" width="132.140625" style="47" customWidth="1"/>
    <col min="13827" max="14080" width="8.85546875" style="47"/>
    <col min="14081" max="14081" width="29.28515625" style="47" customWidth="1"/>
    <col min="14082" max="14082" width="132.140625" style="47" customWidth="1"/>
    <col min="14083" max="14336" width="8.85546875" style="47"/>
    <col min="14337" max="14337" width="29.28515625" style="47" customWidth="1"/>
    <col min="14338" max="14338" width="132.140625" style="47" customWidth="1"/>
    <col min="14339" max="14592" width="8.85546875" style="47"/>
    <col min="14593" max="14593" width="29.28515625" style="47" customWidth="1"/>
    <col min="14594" max="14594" width="132.140625" style="47" customWidth="1"/>
    <col min="14595" max="14848" width="8.85546875" style="47"/>
    <col min="14849" max="14849" width="29.28515625" style="47" customWidth="1"/>
    <col min="14850" max="14850" width="132.140625" style="47" customWidth="1"/>
    <col min="14851" max="15104" width="8.85546875" style="47"/>
    <col min="15105" max="15105" width="29.28515625" style="47" customWidth="1"/>
    <col min="15106" max="15106" width="132.140625" style="47" customWidth="1"/>
    <col min="15107" max="15360" width="8.85546875" style="47"/>
    <col min="15361" max="15361" width="29.28515625" style="47" customWidth="1"/>
    <col min="15362" max="15362" width="132.140625" style="47" customWidth="1"/>
    <col min="15363" max="15616" width="8.85546875" style="47"/>
    <col min="15617" max="15617" width="29.28515625" style="47" customWidth="1"/>
    <col min="15618" max="15618" width="132.140625" style="47" customWidth="1"/>
    <col min="15619" max="15872" width="8.85546875" style="47"/>
    <col min="15873" max="15873" width="29.28515625" style="47" customWidth="1"/>
    <col min="15874" max="15874" width="132.140625" style="47" customWidth="1"/>
    <col min="15875" max="16128" width="8.85546875" style="47"/>
    <col min="16129" max="16129" width="29.28515625" style="47" customWidth="1"/>
    <col min="16130" max="16130" width="132.140625" style="47" customWidth="1"/>
    <col min="16131" max="16384" width="8.85546875" style="47"/>
  </cols>
  <sheetData>
    <row r="1" spans="1:3" ht="18.75" x14ac:dyDescent="0.3">
      <c r="A1" s="172" t="s">
        <v>218</v>
      </c>
      <c r="B1" s="172"/>
    </row>
    <row r="2" spans="1:3" x14ac:dyDescent="0.25">
      <c r="A2" s="49"/>
      <c r="B2" s="49"/>
    </row>
    <row r="3" spans="1:3" x14ac:dyDescent="0.25">
      <c r="A3" s="54" t="s">
        <v>190</v>
      </c>
      <c r="B3" s="53"/>
    </row>
    <row r="4" spans="1:3" x14ac:dyDescent="0.25">
      <c r="A4" s="173" t="s">
        <v>130</v>
      </c>
      <c r="B4" s="173"/>
    </row>
    <row r="5" spans="1:3" x14ac:dyDescent="0.25">
      <c r="A5" s="53"/>
      <c r="B5" s="53"/>
    </row>
    <row r="6" spans="1:3" ht="34.9" customHeight="1" x14ac:dyDescent="0.25">
      <c r="A6" s="174"/>
      <c r="B6" s="174"/>
    </row>
    <row r="7" spans="1:3" x14ac:dyDescent="0.25">
      <c r="A7" s="50" t="s">
        <v>3</v>
      </c>
    </row>
    <row r="8" spans="1:3" x14ac:dyDescent="0.25">
      <c r="A8" s="51" t="s">
        <v>103</v>
      </c>
      <c r="B8" s="2" t="s">
        <v>121</v>
      </c>
    </row>
    <row r="9" spans="1:3" x14ac:dyDescent="0.25">
      <c r="A9" s="51" t="s">
        <v>104</v>
      </c>
      <c r="B9" s="2" t="s">
        <v>123</v>
      </c>
    </row>
    <row r="10" spans="1:3" x14ac:dyDescent="0.25">
      <c r="A10" s="51" t="s">
        <v>124</v>
      </c>
      <c r="B10" s="2" t="s">
        <v>126</v>
      </c>
      <c r="C10" s="35"/>
    </row>
    <row r="11" spans="1:3" x14ac:dyDescent="0.25">
      <c r="A11" s="51" t="s">
        <v>105</v>
      </c>
      <c r="B11" s="2" t="s">
        <v>122</v>
      </c>
    </row>
    <row r="12" spans="1:3" x14ac:dyDescent="0.25">
      <c r="A12" s="51" t="s">
        <v>132</v>
      </c>
      <c r="B12" s="2" t="s">
        <v>127</v>
      </c>
    </row>
    <row r="13" spans="1:3" x14ac:dyDescent="0.25">
      <c r="A13" s="51" t="s">
        <v>106</v>
      </c>
      <c r="B13" s="2" t="s">
        <v>183</v>
      </c>
    </row>
    <row r="14" spans="1:3" x14ac:dyDescent="0.25">
      <c r="A14" s="51" t="s">
        <v>107</v>
      </c>
      <c r="B14" s="2" t="s">
        <v>129</v>
      </c>
    </row>
    <row r="15" spans="1:3" x14ac:dyDescent="0.25">
      <c r="A15" s="51" t="s">
        <v>125</v>
      </c>
      <c r="B15" s="2" t="s">
        <v>128</v>
      </c>
    </row>
    <row r="16" spans="1:3" s="2" customFormat="1" x14ac:dyDescent="0.25">
      <c r="A16" s="3"/>
    </row>
    <row r="18" spans="1:4" x14ac:dyDescent="0.25">
      <c r="A18" s="50" t="s">
        <v>4</v>
      </c>
    </row>
    <row r="19" spans="1:4" x14ac:dyDescent="0.25">
      <c r="A19" s="51" t="s">
        <v>111</v>
      </c>
      <c r="B19" s="2" t="s">
        <v>191</v>
      </c>
    </row>
    <row r="20" spans="1:4" x14ac:dyDescent="0.25">
      <c r="A20" s="51" t="s">
        <v>12</v>
      </c>
      <c r="B20" s="2" t="s">
        <v>192</v>
      </c>
    </row>
    <row r="21" spans="1:4" x14ac:dyDescent="0.25">
      <c r="A21" s="51" t="s">
        <v>114</v>
      </c>
      <c r="B21" s="2" t="s">
        <v>193</v>
      </c>
    </row>
    <row r="22" spans="1:4" x14ac:dyDescent="0.25">
      <c r="A22" s="51" t="s">
        <v>115</v>
      </c>
      <c r="B22" s="2" t="s">
        <v>194</v>
      </c>
    </row>
    <row r="23" spans="1:4" x14ac:dyDescent="0.25">
      <c r="A23" s="51" t="s">
        <v>108</v>
      </c>
      <c r="B23" s="2" t="s">
        <v>195</v>
      </c>
    </row>
    <row r="24" spans="1:4" x14ac:dyDescent="0.25">
      <c r="A24" s="51" t="s">
        <v>113</v>
      </c>
      <c r="B24" s="2" t="s">
        <v>196</v>
      </c>
    </row>
    <row r="25" spans="1:4" x14ac:dyDescent="0.25">
      <c r="A25" s="51" t="s">
        <v>5</v>
      </c>
      <c r="B25" s="2" t="s">
        <v>6</v>
      </c>
    </row>
    <row r="26" spans="1:4" x14ac:dyDescent="0.25">
      <c r="A26" s="51" t="s">
        <v>112</v>
      </c>
      <c r="B26" s="2" t="s">
        <v>197</v>
      </c>
      <c r="D26" s="33"/>
    </row>
    <row r="27" spans="1:4" x14ac:dyDescent="0.25">
      <c r="A27" s="51" t="s">
        <v>117</v>
      </c>
      <c r="B27" s="47" t="s">
        <v>198</v>
      </c>
    </row>
    <row r="28" spans="1:4" x14ac:dyDescent="0.25">
      <c r="A28" s="51" t="s">
        <v>14</v>
      </c>
      <c r="B28" s="2" t="s">
        <v>199</v>
      </c>
    </row>
    <row r="29" spans="1:4" x14ac:dyDescent="0.25">
      <c r="A29" s="51" t="s">
        <v>13</v>
      </c>
      <c r="B29" s="2" t="s">
        <v>200</v>
      </c>
    </row>
    <row r="30" spans="1:4" x14ac:dyDescent="0.25">
      <c r="A30" s="175" t="s">
        <v>109</v>
      </c>
      <c r="B30" s="55" t="s">
        <v>118</v>
      </c>
    </row>
    <row r="31" spans="1:4" x14ac:dyDescent="0.25">
      <c r="A31" s="175"/>
      <c r="B31" s="55" t="s">
        <v>184</v>
      </c>
    </row>
    <row r="32" spans="1:4" x14ac:dyDescent="0.25">
      <c r="A32" s="175"/>
      <c r="B32" s="55" t="s">
        <v>185</v>
      </c>
    </row>
    <row r="33" spans="1:2" x14ac:dyDescent="0.25">
      <c r="A33" s="175"/>
      <c r="B33" s="55" t="s">
        <v>119</v>
      </c>
    </row>
    <row r="34" spans="1:2" x14ac:dyDescent="0.25">
      <c r="A34" s="175"/>
      <c r="B34" s="55" t="s">
        <v>120</v>
      </c>
    </row>
    <row r="35" spans="1:2" x14ac:dyDescent="0.25">
      <c r="A35" s="51" t="s">
        <v>110</v>
      </c>
      <c r="B35" s="47" t="s">
        <v>201</v>
      </c>
    </row>
    <row r="36" spans="1:2" x14ac:dyDescent="0.25">
      <c r="A36" s="51" t="s">
        <v>116</v>
      </c>
      <c r="B36" s="47" t="s">
        <v>202</v>
      </c>
    </row>
    <row r="37" spans="1:2" x14ac:dyDescent="0.25">
      <c r="A37" s="51"/>
    </row>
    <row r="38" spans="1:2" x14ac:dyDescent="0.25">
      <c r="A38" s="51"/>
    </row>
    <row r="39" spans="1:2" x14ac:dyDescent="0.25">
      <c r="A39" s="51"/>
    </row>
    <row r="40" spans="1:2" x14ac:dyDescent="0.25">
      <c r="A40" s="51"/>
    </row>
    <row r="41" spans="1:2" x14ac:dyDescent="0.25">
      <c r="A41" s="51"/>
    </row>
    <row r="42" spans="1:2" x14ac:dyDescent="0.25">
      <c r="A42" s="51"/>
    </row>
    <row r="43" spans="1:2" x14ac:dyDescent="0.25">
      <c r="A43" s="51"/>
    </row>
    <row r="44" spans="1:2" x14ac:dyDescent="0.25">
      <c r="A44" s="51"/>
    </row>
    <row r="45" spans="1:2" x14ac:dyDescent="0.25">
      <c r="A45" s="51"/>
    </row>
    <row r="46" spans="1:2" x14ac:dyDescent="0.25">
      <c r="A46" s="51"/>
    </row>
    <row r="49" spans="1:1" s="2" customFormat="1" x14ac:dyDescent="0.25">
      <c r="A49" s="3"/>
    </row>
    <row r="50" spans="1:1" s="2" customFormat="1" x14ac:dyDescent="0.25">
      <c r="A50" s="3"/>
    </row>
    <row r="51" spans="1:1" s="2" customFormat="1" x14ac:dyDescent="0.25">
      <c r="A51" s="3"/>
    </row>
    <row r="52" spans="1:1" s="2" customFormat="1" x14ac:dyDescent="0.25">
      <c r="A52" s="3"/>
    </row>
    <row r="53" spans="1:1" s="2" customFormat="1" x14ac:dyDescent="0.25">
      <c r="A53" s="3"/>
    </row>
    <row r="54" spans="1:1" s="2" customFormat="1" x14ac:dyDescent="0.25">
      <c r="A54" s="3"/>
    </row>
    <row r="55" spans="1:1" s="2" customFormat="1" x14ac:dyDescent="0.25">
      <c r="A55" s="3"/>
    </row>
  </sheetData>
  <sortState ref="A19:B36">
    <sortCondition ref="A19:A36"/>
  </sortState>
  <mergeCells count="4">
    <mergeCell ref="A1:B1"/>
    <mergeCell ref="A4:B4"/>
    <mergeCell ref="A6:B6"/>
    <mergeCell ref="A30:A34"/>
  </mergeCells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2"/>
  <sheetViews>
    <sheetView showGridLines="0" zoomScaleNormal="100" workbookViewId="0">
      <pane ySplit="4" topLeftCell="A23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5" width="13.28515625" style="36" customWidth="1"/>
    <col min="6" max="6" width="13.28515625" style="120" customWidth="1"/>
    <col min="7" max="7" width="13.28515625" style="36" customWidth="1"/>
    <col min="8" max="8" width="13.28515625" style="122" customWidth="1"/>
    <col min="9" max="9" width="9.7109375" style="36" bestFit="1" customWidth="1"/>
    <col min="10" max="12" width="8.85546875" style="36"/>
    <col min="13" max="13" width="8.85546875" style="46"/>
    <col min="14" max="16384" width="8.85546875" style="36"/>
  </cols>
  <sheetData>
    <row r="2" spans="2:13" ht="15.75" customHeight="1" x14ac:dyDescent="0.25">
      <c r="E2" s="119"/>
      <c r="G2" s="121"/>
    </row>
    <row r="3" spans="2:13" ht="18" customHeight="1" x14ac:dyDescent="0.25">
      <c r="B3" s="176" t="s">
        <v>77</v>
      </c>
      <c r="C3" s="178" t="s">
        <v>203</v>
      </c>
      <c r="D3" s="179"/>
      <c r="E3" s="182" t="s">
        <v>209</v>
      </c>
      <c r="F3" s="184" t="s">
        <v>205</v>
      </c>
      <c r="G3" s="185"/>
      <c r="H3" s="186"/>
      <c r="M3" s="123"/>
    </row>
    <row r="4" spans="2:13" ht="18" customHeight="1" x14ac:dyDescent="0.25">
      <c r="B4" s="177"/>
      <c r="C4" s="124" t="s">
        <v>0</v>
      </c>
      <c r="D4" s="124" t="s">
        <v>1</v>
      </c>
      <c r="E4" s="183"/>
      <c r="F4" s="125" t="s">
        <v>56</v>
      </c>
      <c r="G4" s="126" t="s">
        <v>206</v>
      </c>
      <c r="H4" s="126" t="s">
        <v>57</v>
      </c>
    </row>
    <row r="5" spans="2:13" ht="19.5" customHeight="1" x14ac:dyDescent="0.25">
      <c r="B5" s="9"/>
      <c r="C5" s="27"/>
      <c r="D5" s="27"/>
      <c r="E5" s="27"/>
      <c r="F5" s="127"/>
      <c r="G5" s="128"/>
      <c r="H5" s="129"/>
    </row>
    <row r="6" spans="2:13" ht="15" customHeight="1" x14ac:dyDescent="0.25">
      <c r="B6" s="10" t="s">
        <v>19</v>
      </c>
      <c r="C6" s="27"/>
      <c r="D6" s="27"/>
      <c r="E6" s="27"/>
      <c r="F6" s="27"/>
      <c r="G6" s="1"/>
      <c r="H6" s="4"/>
    </row>
    <row r="7" spans="2:13" ht="15" customHeight="1" x14ac:dyDescent="0.25">
      <c r="B7" s="11" t="s">
        <v>13</v>
      </c>
      <c r="C7" s="7"/>
      <c r="D7" s="8"/>
      <c r="E7" s="1"/>
      <c r="F7" s="27"/>
      <c r="G7" s="1"/>
      <c r="H7" s="4"/>
    </row>
    <row r="8" spans="2:13" ht="15" customHeight="1" x14ac:dyDescent="0.25">
      <c r="B8" s="11" t="s">
        <v>16</v>
      </c>
      <c r="C8" s="20">
        <v>0.46546583697702226</v>
      </c>
      <c r="D8" s="21">
        <v>0.75077269069271646</v>
      </c>
      <c r="E8" s="30">
        <v>2577.2115087472307</v>
      </c>
      <c r="F8" s="30">
        <v>103.5683955996505</v>
      </c>
      <c r="G8" s="30">
        <v>357.13616797282202</v>
      </c>
      <c r="H8" s="29">
        <v>1071.4085039184599</v>
      </c>
    </row>
    <row r="9" spans="2:13" ht="15" customHeight="1" x14ac:dyDescent="0.25">
      <c r="B9" s="11" t="s">
        <v>17</v>
      </c>
      <c r="C9" s="20">
        <v>0.53453416302297774</v>
      </c>
      <c r="D9" s="21">
        <v>0.24922730930728348</v>
      </c>
      <c r="E9" s="30">
        <v>744.98849926485059</v>
      </c>
      <c r="F9" s="30">
        <v>45.121754307266848</v>
      </c>
      <c r="G9" s="30">
        <v>115.58008872418699</v>
      </c>
      <c r="H9" s="29">
        <v>352.64465038941302</v>
      </c>
    </row>
    <row r="10" spans="2:13" ht="15" customHeight="1" x14ac:dyDescent="0.25">
      <c r="B10" s="11" t="s">
        <v>14</v>
      </c>
      <c r="C10" s="20"/>
      <c r="D10" s="21"/>
      <c r="E10" s="30"/>
      <c r="F10" s="30"/>
      <c r="G10" s="30"/>
      <c r="H10" s="29"/>
    </row>
    <row r="11" spans="2:13" ht="15" customHeight="1" x14ac:dyDescent="0.25">
      <c r="B11" s="11" t="s">
        <v>16</v>
      </c>
      <c r="C11" s="20">
        <v>0.65978298794683898</v>
      </c>
      <c r="D11" s="21">
        <v>0.75806089311710267</v>
      </c>
      <c r="E11" s="30">
        <v>1835.8296763780561</v>
      </c>
      <c r="F11" s="30">
        <v>53.413710419559095</v>
      </c>
      <c r="G11" s="30">
        <v>165.177121352005</v>
      </c>
      <c r="H11" s="29">
        <v>617.9132692188075</v>
      </c>
    </row>
    <row r="12" spans="2:13" ht="15" customHeight="1" x14ac:dyDescent="0.25">
      <c r="B12" s="11" t="s">
        <v>17</v>
      </c>
      <c r="C12" s="20">
        <v>0.34021701205316113</v>
      </c>
      <c r="D12" s="21">
        <v>0.24193910688289738</v>
      </c>
      <c r="E12" s="30">
        <v>1136.2645398799605</v>
      </c>
      <c r="F12" s="30">
        <v>74.911233923581193</v>
      </c>
      <c r="G12" s="30">
        <v>235.633985412481</v>
      </c>
      <c r="H12" s="29">
        <v>669.81912566881147</v>
      </c>
    </row>
    <row r="13" spans="2:13" x14ac:dyDescent="0.25">
      <c r="B13" s="12"/>
      <c r="C13" s="20"/>
      <c r="D13" s="21"/>
      <c r="E13" s="30"/>
      <c r="F13" s="30"/>
      <c r="G13" s="30"/>
      <c r="H13" s="29"/>
    </row>
    <row r="14" spans="2:13" x14ac:dyDescent="0.25">
      <c r="B14" s="40" t="s">
        <v>20</v>
      </c>
      <c r="C14" s="20"/>
      <c r="D14" s="21"/>
      <c r="E14" s="30"/>
      <c r="F14" s="30"/>
      <c r="G14" s="30"/>
      <c r="H14" s="29"/>
    </row>
    <row r="15" spans="2:13" x14ac:dyDescent="0.25">
      <c r="B15" s="39" t="s">
        <v>10</v>
      </c>
      <c r="C15" s="20">
        <v>0.26219774947310542</v>
      </c>
      <c r="D15" s="21">
        <v>0.57401299483392176</v>
      </c>
      <c r="E15" s="30">
        <v>3498.0190571836533</v>
      </c>
      <c r="F15" s="30">
        <v>108.119267897672</v>
      </c>
      <c r="G15" s="30">
        <v>386.99889705763997</v>
      </c>
      <c r="H15" s="29">
        <v>1483.7677118507124</v>
      </c>
    </row>
    <row r="16" spans="2:13" x14ac:dyDescent="0.25">
      <c r="B16" s="39" t="s">
        <v>9</v>
      </c>
      <c r="C16" s="20">
        <v>0.20326808750389766</v>
      </c>
      <c r="D16" s="21">
        <v>0.17675969585879042</v>
      </c>
      <c r="E16" s="30">
        <v>1389.4516893744467</v>
      </c>
      <c r="F16" s="30">
        <v>97.45500410286499</v>
      </c>
      <c r="G16" s="30">
        <v>327.55475240572702</v>
      </c>
      <c r="H16" s="29">
        <v>796.17300885801353</v>
      </c>
    </row>
    <row r="17" spans="2:13" x14ac:dyDescent="0.25">
      <c r="B17" s="39" t="s">
        <v>8</v>
      </c>
      <c r="C17" s="20">
        <v>0.39758523847376503</v>
      </c>
      <c r="D17" s="21">
        <v>0.18404789828317947</v>
      </c>
      <c r="E17" s="30">
        <v>739.65639660945988</v>
      </c>
      <c r="F17" s="30">
        <v>41.058027230897402</v>
      </c>
      <c r="G17" s="30">
        <v>107.038075218695</v>
      </c>
      <c r="H17" s="29">
        <v>318.55467162353398</v>
      </c>
    </row>
    <row r="18" spans="2:13" x14ac:dyDescent="0.25">
      <c r="B18" s="39" t="s">
        <v>7</v>
      </c>
      <c r="C18" s="20">
        <v>0.13694892454923185</v>
      </c>
      <c r="D18" s="21">
        <v>6.5179411024108375E-2</v>
      </c>
      <c r="E18" s="30">
        <v>760.46846971944126</v>
      </c>
      <c r="F18" s="30">
        <v>58.073985611264497</v>
      </c>
      <c r="G18" s="30">
        <v>139.62288254492901</v>
      </c>
      <c r="H18" s="29">
        <v>452.24049937050552</v>
      </c>
    </row>
    <row r="19" spans="2:13" x14ac:dyDescent="0.25">
      <c r="B19" s="130"/>
      <c r="C19" s="20"/>
      <c r="D19" s="21"/>
      <c r="E19" s="30"/>
      <c r="F19" s="30"/>
      <c r="G19" s="30"/>
      <c r="H19" s="29"/>
    </row>
    <row r="20" spans="2:13" x14ac:dyDescent="0.25">
      <c r="B20" s="40" t="s">
        <v>134</v>
      </c>
      <c r="C20" s="20"/>
      <c r="D20" s="21"/>
      <c r="E20" s="30"/>
      <c r="F20" s="30"/>
      <c r="G20" s="30"/>
      <c r="H20" s="29"/>
    </row>
    <row r="21" spans="2:13" x14ac:dyDescent="0.25">
      <c r="B21" s="42" t="s">
        <v>60</v>
      </c>
      <c r="C21" s="20">
        <v>0.24289723832876561</v>
      </c>
      <c r="D21" s="21">
        <v>0.55829514792861212</v>
      </c>
      <c r="E21" s="30">
        <v>3672.5750797392166</v>
      </c>
      <c r="F21" s="30">
        <v>121.119795675164</v>
      </c>
      <c r="G21" s="30">
        <v>419.54182938991403</v>
      </c>
      <c r="H21" s="29">
        <v>1595.7773505293501</v>
      </c>
    </row>
    <row r="22" spans="2:13" x14ac:dyDescent="0.25">
      <c r="B22" s="42" t="s">
        <v>181</v>
      </c>
      <c r="C22" s="20">
        <v>1.0802730912689771E-2</v>
      </c>
      <c r="D22" s="21">
        <v>3.0753362357527963E-3</v>
      </c>
      <c r="E22" s="30">
        <v>454.8712137927443</v>
      </c>
      <c r="F22" s="30">
        <v>9.31059077150476</v>
      </c>
      <c r="G22" s="30">
        <v>22.580858078017101</v>
      </c>
      <c r="H22" s="29">
        <v>121.98835868821701</v>
      </c>
    </row>
    <row r="23" spans="2:13" x14ac:dyDescent="0.25">
      <c r="B23" s="42" t="s">
        <v>61</v>
      </c>
      <c r="C23" s="20">
        <v>8.4977802316548202E-3</v>
      </c>
      <c r="D23" s="21">
        <v>1.2642510669556555E-2</v>
      </c>
      <c r="E23" s="30">
        <v>2377.1535754874599</v>
      </c>
      <c r="F23" s="30">
        <v>112.74745580961725</v>
      </c>
      <c r="G23" s="30">
        <v>362.47268295961499</v>
      </c>
      <c r="H23" s="29">
        <v>1023.5831228292425</v>
      </c>
    </row>
    <row r="24" spans="2:13" x14ac:dyDescent="0.25">
      <c r="B24" s="42" t="s">
        <v>62</v>
      </c>
      <c r="C24" s="20">
        <v>0.20326808750390066</v>
      </c>
      <c r="D24" s="21">
        <v>0.17675969585879031</v>
      </c>
      <c r="E24" s="30">
        <v>1389.4516893744467</v>
      </c>
      <c r="F24" s="30">
        <v>97.45500410286499</v>
      </c>
      <c r="G24" s="30">
        <v>327.55475240572702</v>
      </c>
      <c r="H24" s="29">
        <v>796.17300885801353</v>
      </c>
    </row>
    <row r="25" spans="2:13" x14ac:dyDescent="0.25">
      <c r="B25" s="42"/>
      <c r="C25" s="20"/>
      <c r="D25" s="21"/>
      <c r="E25" s="30"/>
      <c r="F25" s="30"/>
      <c r="G25" s="30"/>
      <c r="H25" s="29"/>
    </row>
    <row r="26" spans="2:13" x14ac:dyDescent="0.25">
      <c r="B26" s="40" t="s">
        <v>135</v>
      </c>
      <c r="C26" s="20"/>
      <c r="D26" s="21"/>
      <c r="E26" s="30"/>
      <c r="F26" s="30"/>
      <c r="G26" s="30"/>
      <c r="H26" s="29"/>
    </row>
    <row r="27" spans="2:13" x14ac:dyDescent="0.25">
      <c r="B27" s="42" t="s">
        <v>60</v>
      </c>
      <c r="C27" s="20">
        <v>0.33944996346518008</v>
      </c>
      <c r="D27" s="21">
        <v>0.17179941904647389</v>
      </c>
      <c r="E27" s="30">
        <v>808.67744667659599</v>
      </c>
      <c r="F27" s="30">
        <v>45.841136876574197</v>
      </c>
      <c r="G27" s="30">
        <v>118.995162633303</v>
      </c>
      <c r="H27" s="29">
        <v>359.57392283318899</v>
      </c>
    </row>
    <row r="28" spans="2:13" x14ac:dyDescent="0.25">
      <c r="B28" s="42" t="s">
        <v>181</v>
      </c>
      <c r="C28" s="20">
        <v>2.9161363145326205E-2</v>
      </c>
      <c r="D28" s="21">
        <v>3.0026407560760061E-3</v>
      </c>
      <c r="E28" s="30">
        <v>164.52237132279151</v>
      </c>
      <c r="F28" s="30">
        <v>23.752889831226202</v>
      </c>
      <c r="G28" s="30">
        <v>45.011487478290952</v>
      </c>
      <c r="H28" s="29">
        <v>94.718833025947077</v>
      </c>
    </row>
    <row r="29" spans="2:13" x14ac:dyDescent="0.25">
      <c r="B29" s="42" t="s">
        <v>61</v>
      </c>
      <c r="C29" s="20">
        <v>2.8973911863248832E-2</v>
      </c>
      <c r="D29" s="21">
        <v>9.2458384806300854E-3</v>
      </c>
      <c r="E29" s="30">
        <v>509.88070092693101</v>
      </c>
      <c r="F29" s="30">
        <v>29.007942370239125</v>
      </c>
      <c r="G29" s="30">
        <v>71.950480193865346</v>
      </c>
      <c r="H29" s="29">
        <v>202.80104361339374</v>
      </c>
    </row>
    <row r="30" spans="2:13" x14ac:dyDescent="0.25">
      <c r="B30" s="39" t="s">
        <v>63</v>
      </c>
      <c r="C30" s="20">
        <v>0.13694892454923385</v>
      </c>
      <c r="D30" s="21">
        <v>6.5179411024108319E-2</v>
      </c>
      <c r="E30" s="30">
        <v>760.46846971944126</v>
      </c>
      <c r="F30" s="30">
        <v>58.073985611264497</v>
      </c>
      <c r="G30" s="30">
        <v>139.62288254492901</v>
      </c>
      <c r="H30" s="29">
        <v>452.24049937050552</v>
      </c>
    </row>
    <row r="31" spans="2:13" x14ac:dyDescent="0.25">
      <c r="B31" s="39"/>
      <c r="C31" s="20"/>
      <c r="D31" s="21"/>
      <c r="E31" s="30"/>
      <c r="F31" s="30"/>
      <c r="G31" s="30"/>
      <c r="H31" s="29"/>
    </row>
    <row r="32" spans="2:13" x14ac:dyDescent="0.25">
      <c r="B32" s="40" t="s">
        <v>21</v>
      </c>
      <c r="C32" s="20"/>
      <c r="D32" s="21"/>
      <c r="E32" s="30"/>
      <c r="F32" s="30"/>
      <c r="G32" s="30"/>
      <c r="H32" s="29"/>
      <c r="M32" s="36"/>
    </row>
    <row r="33" spans="2:14" x14ac:dyDescent="0.25">
      <c r="B33" s="34" t="s">
        <v>11</v>
      </c>
      <c r="C33" s="20">
        <v>2.5083150227763411E-2</v>
      </c>
      <c r="D33" s="21">
        <v>9.970286718041026E-3</v>
      </c>
      <c r="E33" s="30">
        <v>635.1188095730688</v>
      </c>
      <c r="F33" s="30">
        <v>49.940822615720798</v>
      </c>
      <c r="G33" s="30">
        <v>124.0526641933545</v>
      </c>
      <c r="H33" s="29">
        <v>399.53542536686899</v>
      </c>
      <c r="M33" s="36"/>
    </row>
    <row r="34" spans="2:14" x14ac:dyDescent="0.25">
      <c r="B34" s="34" t="s">
        <v>70</v>
      </c>
      <c r="C34" s="20">
        <v>0.97491684977217929</v>
      </c>
      <c r="D34" s="21">
        <v>0.99002971328195766</v>
      </c>
      <c r="E34" s="30">
        <v>1622.5947225739326</v>
      </c>
      <c r="F34" s="30">
        <v>59.062008022315872</v>
      </c>
      <c r="G34" s="30">
        <v>189.317147353423</v>
      </c>
      <c r="H34" s="29">
        <v>646.86059522456196</v>
      </c>
    </row>
    <row r="35" spans="2:14" x14ac:dyDescent="0.25">
      <c r="B35" s="34"/>
      <c r="C35" s="20"/>
      <c r="D35" s="21"/>
      <c r="E35" s="30"/>
      <c r="F35" s="30"/>
      <c r="G35" s="30"/>
      <c r="H35" s="29"/>
    </row>
    <row r="36" spans="2:14" ht="17.25" x14ac:dyDescent="0.25">
      <c r="B36" s="40" t="s">
        <v>66</v>
      </c>
      <c r="C36" s="20"/>
      <c r="D36" s="21"/>
      <c r="E36" s="30"/>
      <c r="F36" s="30"/>
      <c r="G36" s="30"/>
      <c r="H36" s="29"/>
    </row>
    <row r="37" spans="2:14" x14ac:dyDescent="0.25">
      <c r="B37" s="34" t="s">
        <v>49</v>
      </c>
      <c r="C37" s="20">
        <v>0.48943019571873636</v>
      </c>
      <c r="D37" s="21">
        <v>0.16077949347148679</v>
      </c>
      <c r="E37" s="30">
        <v>524.89121330395164</v>
      </c>
      <c r="F37" s="30">
        <v>44.946740354148702</v>
      </c>
      <c r="G37" s="30">
        <v>115.58008872418699</v>
      </c>
      <c r="H37" s="29">
        <v>357.13616797282202</v>
      </c>
    </row>
    <row r="38" spans="2:14" x14ac:dyDescent="0.25">
      <c r="B38" s="34" t="s">
        <v>50</v>
      </c>
      <c r="C38" s="20">
        <v>0.51056980428102405</v>
      </c>
      <c r="D38" s="21">
        <v>0.83922050652851232</v>
      </c>
      <c r="E38" s="30">
        <v>2626.3364879785959</v>
      </c>
      <c r="F38" s="30">
        <v>92.256084505355886</v>
      </c>
      <c r="G38" s="30">
        <v>320.02659316722549</v>
      </c>
      <c r="H38" s="29">
        <v>954.806725996007</v>
      </c>
    </row>
    <row r="39" spans="2:14" x14ac:dyDescent="0.25">
      <c r="B39" s="13"/>
      <c r="C39" s="22"/>
      <c r="D39" s="23"/>
      <c r="E39" s="5"/>
      <c r="F39" s="28"/>
      <c r="G39" s="5"/>
      <c r="H39" s="6"/>
    </row>
    <row r="40" spans="2:14" ht="30" customHeight="1" x14ac:dyDescent="0.25">
      <c r="B40" s="180" t="s">
        <v>207</v>
      </c>
      <c r="C40" s="180"/>
      <c r="D40" s="180"/>
      <c r="E40" s="180"/>
      <c r="F40" s="180"/>
      <c r="G40" s="180"/>
      <c r="H40" s="180"/>
    </row>
    <row r="41" spans="2:14" x14ac:dyDescent="0.25">
      <c r="B41" s="181" t="s">
        <v>71</v>
      </c>
      <c r="C41" s="181"/>
      <c r="D41" s="181"/>
      <c r="E41" s="181"/>
      <c r="F41" s="181"/>
      <c r="G41" s="181"/>
      <c r="H41" s="181"/>
    </row>
    <row r="43" spans="2:14" x14ac:dyDescent="0.25">
      <c r="B43" s="38" t="s">
        <v>79</v>
      </c>
      <c r="C43" s="131" t="s">
        <v>48</v>
      </c>
      <c r="D43" s="131" t="s">
        <v>10</v>
      </c>
      <c r="E43" s="131" t="s">
        <v>9</v>
      </c>
      <c r="F43" s="131" t="s">
        <v>8</v>
      </c>
      <c r="G43" s="131" t="s">
        <v>7</v>
      </c>
    </row>
    <row r="44" spans="2:14" x14ac:dyDescent="0.25">
      <c r="B44" s="132" t="s">
        <v>136</v>
      </c>
      <c r="C44" s="133">
        <v>0.21617294595337053</v>
      </c>
      <c r="D44" s="134">
        <v>3.6948299747407744E-2</v>
      </c>
      <c r="E44" s="134">
        <v>3.0558083444695846E-2</v>
      </c>
      <c r="F44" s="134">
        <v>0.11985484958004283</v>
      </c>
      <c r="G44" s="135">
        <v>2.8811713181224111E-2</v>
      </c>
      <c r="H44" s="136"/>
      <c r="I44" s="136"/>
      <c r="J44" s="136"/>
      <c r="K44" s="136"/>
      <c r="L44" s="136"/>
      <c r="M44" s="136"/>
      <c r="N44" s="136"/>
    </row>
    <row r="45" spans="2:14" x14ac:dyDescent="0.25">
      <c r="B45" s="137" t="s">
        <v>137</v>
      </c>
      <c r="C45" s="70">
        <v>0.14377047564887713</v>
      </c>
      <c r="D45" s="71">
        <v>2.4818505213401471E-2</v>
      </c>
      <c r="E45" s="71">
        <v>2.1146979278162059E-2</v>
      </c>
      <c r="F45" s="71">
        <v>7.1798084092653647E-2</v>
      </c>
      <c r="G45" s="72">
        <v>2.6006907064659961E-2</v>
      </c>
      <c r="H45" s="136"/>
      <c r="I45" s="136"/>
      <c r="J45" s="136"/>
      <c r="K45" s="136"/>
      <c r="L45" s="136"/>
    </row>
    <row r="46" spans="2:14" x14ac:dyDescent="0.25">
      <c r="B46" s="137" t="s">
        <v>138</v>
      </c>
      <c r="C46" s="70">
        <v>0.34265666427777297</v>
      </c>
      <c r="D46" s="71">
        <v>8.3593075731373701E-2</v>
      </c>
      <c r="E46" s="71">
        <v>7.4196328594025626E-2</v>
      </c>
      <c r="F46" s="71">
        <v>0.13467389087822629</v>
      </c>
      <c r="G46" s="72">
        <v>5.0193369074147405E-2</v>
      </c>
      <c r="H46" s="136"/>
      <c r="I46" s="136"/>
      <c r="J46" s="136"/>
      <c r="K46" s="136"/>
      <c r="L46" s="136"/>
    </row>
    <row r="47" spans="2:14" x14ac:dyDescent="0.25">
      <c r="B47" s="137" t="s">
        <v>139</v>
      </c>
      <c r="C47" s="70">
        <v>0.11998612151254931</v>
      </c>
      <c r="D47" s="71">
        <v>3.3801297777276522E-2</v>
      </c>
      <c r="E47" s="71">
        <v>3.7746658359920117E-2</v>
      </c>
      <c r="F47" s="71">
        <v>3.3036016726677671E-2</v>
      </c>
      <c r="G47" s="72">
        <v>1.5402148648674984E-2</v>
      </c>
      <c r="H47" s="136"/>
      <c r="I47" s="136"/>
      <c r="J47" s="136"/>
      <c r="K47" s="136"/>
      <c r="L47" s="136"/>
    </row>
    <row r="48" spans="2:14" x14ac:dyDescent="0.25">
      <c r="B48" s="137" t="s">
        <v>140</v>
      </c>
      <c r="C48" s="70">
        <v>9.6364429423166961E-2</v>
      </c>
      <c r="D48" s="71">
        <v>3.6199565677324595E-2</v>
      </c>
      <c r="E48" s="71">
        <v>2.5832356368112486E-2</v>
      </c>
      <c r="F48" s="71">
        <v>2.3722976739594878E-2</v>
      </c>
      <c r="G48" s="72">
        <v>1.0609530638135006E-2</v>
      </c>
      <c r="H48" s="136"/>
      <c r="I48" s="136"/>
      <c r="J48" s="136"/>
      <c r="K48" s="136"/>
      <c r="L48" s="136"/>
    </row>
    <row r="49" spans="2:12" x14ac:dyDescent="0.25">
      <c r="B49" s="137" t="s">
        <v>141</v>
      </c>
      <c r="C49" s="70">
        <v>3.6168082468566745E-2</v>
      </c>
      <c r="D49" s="71">
        <v>1.8642503458289088E-2</v>
      </c>
      <c r="E49" s="71">
        <v>7.0492916698475664E-3</v>
      </c>
      <c r="F49" s="71">
        <v>7.446988568283807E-3</v>
      </c>
      <c r="G49" s="72">
        <v>3.0292987721462872E-3</v>
      </c>
      <c r="H49" s="136"/>
      <c r="I49" s="136"/>
      <c r="J49" s="136"/>
      <c r="K49" s="136"/>
      <c r="L49" s="136"/>
    </row>
    <row r="50" spans="2:12" x14ac:dyDescent="0.25">
      <c r="B50" s="138" t="s">
        <v>142</v>
      </c>
      <c r="C50" s="73">
        <v>4.4881280715696394E-2</v>
      </c>
      <c r="D50" s="37">
        <v>2.8194501868041993E-2</v>
      </c>
      <c r="E50" s="37">
        <v>6.7383897891471469E-3</v>
      </c>
      <c r="F50" s="37">
        <v>7.0524318882612784E-3</v>
      </c>
      <c r="G50" s="74">
        <v>2.8959571702459729E-3</v>
      </c>
      <c r="H50" s="136"/>
      <c r="I50" s="136"/>
      <c r="J50" s="136"/>
      <c r="K50" s="136"/>
      <c r="L50" s="136"/>
    </row>
    <row r="51" spans="2:12" x14ac:dyDescent="0.25">
      <c r="B51" s="86"/>
      <c r="C51" s="139"/>
      <c r="D51" s="139"/>
      <c r="E51" s="61"/>
      <c r="F51" s="61"/>
      <c r="G51" s="61"/>
      <c r="H51" s="136"/>
    </row>
    <row r="52" spans="2:12" x14ac:dyDescent="0.25">
      <c r="H52" s="136"/>
    </row>
  </sheetData>
  <mergeCells count="6">
    <mergeCell ref="B3:B4"/>
    <mergeCell ref="C3:D3"/>
    <mergeCell ref="B40:H40"/>
    <mergeCell ref="B41:H41"/>
    <mergeCell ref="E3:E4"/>
    <mergeCell ref="F3:H3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7"/>
  <sheetViews>
    <sheetView showGridLines="0" workbookViewId="0">
      <pane ySplit="4" topLeftCell="A5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8" width="13.28515625" style="36" customWidth="1"/>
    <col min="9" max="9" width="9.7109375" style="36" bestFit="1" customWidth="1"/>
    <col min="10" max="16384" width="8.85546875" style="36"/>
  </cols>
  <sheetData>
    <row r="2" spans="2:8" ht="15.75" customHeight="1" x14ac:dyDescent="0.25">
      <c r="E2" s="119"/>
      <c r="F2" s="121"/>
      <c r="G2" s="121"/>
      <c r="H2" s="121"/>
    </row>
    <row r="3" spans="2:8" ht="18" customHeight="1" x14ac:dyDescent="0.25">
      <c r="B3" s="176" t="s">
        <v>84</v>
      </c>
      <c r="C3" s="187" t="s">
        <v>203</v>
      </c>
      <c r="D3" s="188"/>
      <c r="E3" s="189" t="s">
        <v>208</v>
      </c>
      <c r="F3" s="191" t="s">
        <v>205</v>
      </c>
      <c r="G3" s="192"/>
      <c r="H3" s="193"/>
    </row>
    <row r="4" spans="2:8" ht="18" customHeight="1" x14ac:dyDescent="0.25">
      <c r="B4" s="177"/>
      <c r="C4" s="169" t="s">
        <v>0</v>
      </c>
      <c r="D4" s="169" t="s">
        <v>1</v>
      </c>
      <c r="E4" s="190"/>
      <c r="F4" s="170" t="s">
        <v>56</v>
      </c>
      <c r="G4" s="171" t="s">
        <v>206</v>
      </c>
      <c r="H4" s="171" t="s">
        <v>57</v>
      </c>
    </row>
    <row r="5" spans="2:8" ht="19.5" customHeight="1" x14ac:dyDescent="0.25">
      <c r="B5" s="9"/>
      <c r="C5" s="140"/>
      <c r="D5" s="141"/>
      <c r="E5" s="142"/>
      <c r="F5" s="128"/>
      <c r="G5" s="128"/>
      <c r="H5" s="129"/>
    </row>
    <row r="6" spans="2:8" ht="15" customHeight="1" x14ac:dyDescent="0.25">
      <c r="B6" s="10" t="s">
        <v>58</v>
      </c>
      <c r="C6" s="7"/>
      <c r="D6" s="8"/>
      <c r="E6" s="1"/>
      <c r="F6" s="1"/>
      <c r="G6" s="1"/>
      <c r="H6" s="4"/>
    </row>
    <row r="7" spans="2:8" ht="15" customHeight="1" x14ac:dyDescent="0.25">
      <c r="B7" s="11" t="s">
        <v>13</v>
      </c>
      <c r="C7" s="20">
        <v>0.81374362106362219</v>
      </c>
      <c r="D7" s="21">
        <v>0.85478628073254725</v>
      </c>
      <c r="E7" s="76">
        <v>2758.8006104147644</v>
      </c>
      <c r="F7" s="76">
        <v>106.483744359659</v>
      </c>
      <c r="G7" s="76">
        <v>366.50446134439898</v>
      </c>
      <c r="H7" s="77">
        <v>1094.592777887975</v>
      </c>
    </row>
    <row r="8" spans="2:8" ht="15" customHeight="1" x14ac:dyDescent="0.25">
      <c r="B8" s="11" t="s">
        <v>16</v>
      </c>
      <c r="C8" s="20">
        <v>0.18625637893637781</v>
      </c>
      <c r="D8" s="59">
        <v>0.14521371926745277</v>
      </c>
      <c r="E8" s="57">
        <v>2047.6082035152997</v>
      </c>
      <c r="F8" s="57">
        <v>58.774108398235498</v>
      </c>
      <c r="G8" s="57">
        <v>167.67816935830601</v>
      </c>
      <c r="H8" s="58">
        <v>509.34596529526902</v>
      </c>
    </row>
    <row r="9" spans="2:8" ht="15" customHeight="1" x14ac:dyDescent="0.25">
      <c r="B9" s="11" t="s">
        <v>17</v>
      </c>
      <c r="C9" s="20"/>
      <c r="D9" s="59"/>
      <c r="E9" s="57"/>
      <c r="F9" s="57"/>
      <c r="G9" s="57"/>
      <c r="H9" s="58"/>
    </row>
    <row r="10" spans="2:8" ht="15" customHeight="1" x14ac:dyDescent="0.25">
      <c r="B10" s="11" t="s">
        <v>14</v>
      </c>
      <c r="C10" s="20"/>
      <c r="D10" s="59"/>
      <c r="E10" s="57"/>
      <c r="F10" s="57"/>
      <c r="G10" s="57"/>
      <c r="H10" s="58"/>
    </row>
    <row r="11" spans="2:8" ht="15" customHeight="1" x14ac:dyDescent="0.25">
      <c r="B11" s="11" t="s">
        <v>16</v>
      </c>
      <c r="C11" s="20">
        <v>0.60878782722968849</v>
      </c>
      <c r="D11" s="59">
        <v>0.77114184952616616</v>
      </c>
      <c r="E11" s="57">
        <v>3326.7386209643569</v>
      </c>
      <c r="F11" s="57">
        <v>89.036113776138194</v>
      </c>
      <c r="G11" s="57">
        <v>313.89271117118699</v>
      </c>
      <c r="H11" s="58">
        <v>1144.3105796331051</v>
      </c>
    </row>
    <row r="12" spans="2:8" ht="15" customHeight="1" x14ac:dyDescent="0.25">
      <c r="B12" s="11" t="s">
        <v>17</v>
      </c>
      <c r="C12" s="20">
        <v>0.39121217277031151</v>
      </c>
      <c r="D12" s="59">
        <v>0.22885815047383387</v>
      </c>
      <c r="E12" s="57">
        <v>1536.4003295305981</v>
      </c>
      <c r="F12" s="57">
        <v>97.743558725690605</v>
      </c>
      <c r="G12" s="57">
        <v>325.52584030742503</v>
      </c>
      <c r="H12" s="58">
        <v>792.27935021799897</v>
      </c>
    </row>
    <row r="13" spans="2:8" x14ac:dyDescent="0.25">
      <c r="B13" s="12"/>
      <c r="C13" s="20"/>
      <c r="D13" s="59"/>
      <c r="E13" s="57"/>
      <c r="F13" s="57"/>
      <c r="G13" s="57"/>
      <c r="H13" s="58"/>
    </row>
    <row r="14" spans="2:8" x14ac:dyDescent="0.25">
      <c r="B14" s="40" t="s">
        <v>59</v>
      </c>
      <c r="C14" s="20"/>
      <c r="D14" s="59"/>
      <c r="E14" s="57"/>
      <c r="F14" s="57"/>
      <c r="G14" s="57"/>
      <c r="H14" s="58"/>
    </row>
    <row r="15" spans="2:8" x14ac:dyDescent="0.25">
      <c r="B15" s="39" t="s">
        <v>10</v>
      </c>
      <c r="C15" s="20">
        <v>0.45606235920794036</v>
      </c>
      <c r="D15" s="59">
        <v>0.65620391802131361</v>
      </c>
      <c r="E15" s="57">
        <v>3778.8961501822178</v>
      </c>
      <c r="F15" s="57">
        <v>112.17127392890001</v>
      </c>
      <c r="G15" s="57">
        <v>405.76987165376801</v>
      </c>
      <c r="H15" s="58">
        <v>1568.4210462667199</v>
      </c>
    </row>
    <row r="16" spans="2:8" x14ac:dyDescent="0.25">
      <c r="B16" s="39" t="s">
        <v>9</v>
      </c>
      <c r="C16" s="20">
        <v>0.35768126185567461</v>
      </c>
      <c r="D16" s="59">
        <v>0.1985823627112332</v>
      </c>
      <c r="E16" s="57">
        <v>1458.1253218346135</v>
      </c>
      <c r="F16" s="57">
        <v>99.011945254844846</v>
      </c>
      <c r="G16" s="57">
        <v>330.66440270775797</v>
      </c>
      <c r="H16" s="58">
        <v>801.80707010703895</v>
      </c>
    </row>
    <row r="17" spans="2:9" x14ac:dyDescent="0.25">
      <c r="B17" s="39" t="s">
        <v>8</v>
      </c>
      <c r="C17" s="20">
        <v>0.15272546802171966</v>
      </c>
      <c r="D17" s="59">
        <v>0.11493793150485232</v>
      </c>
      <c r="E17" s="57">
        <v>1976.524853870812</v>
      </c>
      <c r="F17" s="57">
        <v>55.252687979153173</v>
      </c>
      <c r="G17" s="57">
        <v>149.54000556305149</v>
      </c>
      <c r="H17" s="58">
        <v>470.30642260004697</v>
      </c>
    </row>
    <row r="18" spans="2:9" x14ac:dyDescent="0.25">
      <c r="B18" s="39" t="s">
        <v>7</v>
      </c>
      <c r="C18" s="20">
        <v>3.3530910914665417E-2</v>
      </c>
      <c r="D18" s="59">
        <v>3.0275787762601005E-2</v>
      </c>
      <c r="E18" s="57">
        <v>2371.3762595229205</v>
      </c>
      <c r="F18" s="57">
        <v>86.283896694659802</v>
      </c>
      <c r="G18" s="57">
        <v>264.85990195353997</v>
      </c>
      <c r="H18" s="58">
        <v>670.749941406159</v>
      </c>
    </row>
    <row r="19" spans="2:9" x14ac:dyDescent="0.25">
      <c r="B19" s="39"/>
      <c r="C19" s="20"/>
      <c r="D19" s="59"/>
      <c r="E19" s="57"/>
      <c r="F19" s="57"/>
      <c r="G19" s="57"/>
      <c r="H19" s="58"/>
    </row>
    <row r="20" spans="2:9" x14ac:dyDescent="0.25">
      <c r="B20" s="40" t="s">
        <v>182</v>
      </c>
      <c r="C20" s="20"/>
      <c r="D20" s="59"/>
      <c r="E20" s="57"/>
      <c r="F20" s="57"/>
      <c r="G20" s="57"/>
      <c r="H20" s="58"/>
    </row>
    <row r="21" spans="2:9" x14ac:dyDescent="0.25">
      <c r="B21" s="42" t="s">
        <v>60</v>
      </c>
      <c r="C21" s="20">
        <v>0.42760130908104721</v>
      </c>
      <c r="D21" s="59">
        <v>0.64145853335513114</v>
      </c>
      <c r="E21" s="57">
        <v>3939.8521844948673</v>
      </c>
      <c r="F21" s="57">
        <v>125.9916386163585</v>
      </c>
      <c r="G21" s="57">
        <v>437.04001317267102</v>
      </c>
      <c r="H21" s="58">
        <v>1692.7804498351325</v>
      </c>
    </row>
    <row r="22" spans="2:9" x14ac:dyDescent="0.25">
      <c r="B22" s="42" t="s">
        <v>181</v>
      </c>
      <c r="C22" s="20">
        <v>1.7634507095169605E-2</v>
      </c>
      <c r="D22" s="59">
        <v>2.6223606141382002E-3</v>
      </c>
      <c r="E22" s="57">
        <v>390.55253023974171</v>
      </c>
      <c r="F22" s="57">
        <v>8.7854290852475678</v>
      </c>
      <c r="G22" s="57">
        <v>16.72444739920865</v>
      </c>
      <c r="H22" s="58">
        <v>82.705948313322722</v>
      </c>
    </row>
    <row r="23" spans="2:9" x14ac:dyDescent="0.25">
      <c r="B23" s="42" t="s">
        <v>61</v>
      </c>
      <c r="C23" s="20">
        <v>1.0826543031723555E-2</v>
      </c>
      <c r="D23" s="59">
        <v>1.2123024052043843E-2</v>
      </c>
      <c r="E23" s="57">
        <v>2940.8408869970026</v>
      </c>
      <c r="F23" s="57">
        <v>137.73286043297651</v>
      </c>
      <c r="G23" s="57">
        <v>412.35947447184299</v>
      </c>
      <c r="H23" s="58">
        <v>1080.392579259325</v>
      </c>
    </row>
    <row r="24" spans="2:9" x14ac:dyDescent="0.25">
      <c r="B24" s="42" t="s">
        <v>62</v>
      </c>
      <c r="C24" s="20">
        <v>0.35768126185567473</v>
      </c>
      <c r="D24" s="59">
        <v>0.19858236271123339</v>
      </c>
      <c r="E24" s="57">
        <v>1458.1253218346135</v>
      </c>
      <c r="F24" s="57">
        <v>99.011945254844846</v>
      </c>
      <c r="G24" s="57">
        <v>330.66440270775797</v>
      </c>
      <c r="H24" s="58">
        <v>801.80707010703895</v>
      </c>
    </row>
    <row r="25" spans="2:9" x14ac:dyDescent="0.25">
      <c r="B25" s="42"/>
      <c r="C25" s="20"/>
      <c r="D25" s="59"/>
      <c r="E25" s="57"/>
      <c r="F25" s="57"/>
      <c r="G25" s="57"/>
      <c r="H25" s="58"/>
    </row>
    <row r="26" spans="2:9" x14ac:dyDescent="0.25">
      <c r="B26" s="40" t="s">
        <v>143</v>
      </c>
      <c r="C26" s="20"/>
      <c r="D26" s="59"/>
      <c r="E26" s="57"/>
      <c r="F26" s="57"/>
      <c r="G26" s="57"/>
      <c r="H26" s="58"/>
    </row>
    <row r="27" spans="2:9" x14ac:dyDescent="0.25">
      <c r="B27" s="42" t="s">
        <v>60</v>
      </c>
      <c r="C27" s="20">
        <v>0.14799026079715646</v>
      </c>
      <c r="D27" s="59">
        <v>0.10988021574962024</v>
      </c>
      <c r="E27" s="57">
        <v>1950.0095369501175</v>
      </c>
      <c r="F27" s="57">
        <v>56.436770712005597</v>
      </c>
      <c r="G27" s="57">
        <v>153.81773365641999</v>
      </c>
      <c r="H27" s="58">
        <v>473.71026865603653</v>
      </c>
    </row>
    <row r="28" spans="2:9" x14ac:dyDescent="0.25">
      <c r="B28" s="42" t="s">
        <v>181</v>
      </c>
      <c r="C28" s="20">
        <v>2.2560352293421538E-3</v>
      </c>
      <c r="D28" s="75">
        <v>1.8488286871927269E-4</v>
      </c>
      <c r="E28" s="57">
        <v>215.22918516710126</v>
      </c>
      <c r="F28" s="57">
        <v>15.294394172045299</v>
      </c>
      <c r="G28" s="57">
        <v>44.386299098069401</v>
      </c>
      <c r="H28" s="58">
        <v>102.918731111794</v>
      </c>
      <c r="I28" s="46"/>
    </row>
    <row r="29" spans="2:9" x14ac:dyDescent="0.25">
      <c r="B29" s="42" t="s">
        <v>61</v>
      </c>
      <c r="C29" s="20">
        <v>2.4791719952209062E-3</v>
      </c>
      <c r="D29" s="59">
        <v>4.8728328865130536E-3</v>
      </c>
      <c r="E29" s="57">
        <v>5162.0859038184872</v>
      </c>
      <c r="F29" s="57">
        <v>42.712277619611875</v>
      </c>
      <c r="G29" s="57">
        <v>111.1996033615405</v>
      </c>
      <c r="H29" s="58">
        <v>645.23209560448186</v>
      </c>
    </row>
    <row r="30" spans="2:9" x14ac:dyDescent="0.25">
      <c r="B30" s="39" t="s">
        <v>63</v>
      </c>
      <c r="C30" s="20">
        <v>3.3530910914665424E-2</v>
      </c>
      <c r="D30" s="59">
        <v>3.0275787762601036E-2</v>
      </c>
      <c r="E30" s="57">
        <v>2371.3762595229205</v>
      </c>
      <c r="F30" s="57">
        <v>86.283896694659802</v>
      </c>
      <c r="G30" s="57">
        <v>264.85990195353997</v>
      </c>
      <c r="H30" s="58">
        <v>670.749941406159</v>
      </c>
    </row>
    <row r="31" spans="2:9" x14ac:dyDescent="0.25">
      <c r="B31" s="39"/>
      <c r="C31" s="20"/>
      <c r="D31" s="59"/>
      <c r="E31" s="57"/>
      <c r="F31" s="57"/>
      <c r="G31" s="57"/>
      <c r="H31" s="58"/>
    </row>
    <row r="32" spans="2:9" ht="17.25" x14ac:dyDescent="0.25">
      <c r="B32" s="40" t="s">
        <v>64</v>
      </c>
      <c r="C32" s="20"/>
      <c r="D32" s="59"/>
      <c r="E32" s="57"/>
      <c r="F32" s="57"/>
      <c r="G32" s="57"/>
      <c r="H32" s="58"/>
    </row>
    <row r="33" spans="2:8" x14ac:dyDescent="0.25">
      <c r="B33" s="34" t="s">
        <v>11</v>
      </c>
      <c r="C33" s="20">
        <v>4.9127758863619218E-2</v>
      </c>
      <c r="D33" s="59">
        <v>1.1880413598666381E-2</v>
      </c>
      <c r="E33" s="143">
        <v>635.1188095730688</v>
      </c>
      <c r="F33" s="143">
        <v>49.940822615720798</v>
      </c>
      <c r="G33" s="143">
        <v>124.0526641933545</v>
      </c>
      <c r="H33" s="69">
        <v>399.53542536686899</v>
      </c>
    </row>
    <row r="34" spans="2:8" x14ac:dyDescent="0.25">
      <c r="B34" s="34" t="s">
        <v>70</v>
      </c>
      <c r="C34" s="20">
        <v>0.95087224113640312</v>
      </c>
      <c r="D34" s="59">
        <v>0.98811958640133102</v>
      </c>
      <c r="E34" s="143">
        <v>2729.2147272599377</v>
      </c>
      <c r="F34" s="143">
        <v>96.746509675667923</v>
      </c>
      <c r="G34" s="143">
        <v>335.59999379769749</v>
      </c>
      <c r="H34" s="69">
        <v>985.81821946964499</v>
      </c>
    </row>
    <row r="35" spans="2:8" x14ac:dyDescent="0.25">
      <c r="B35" s="13"/>
      <c r="C35" s="22"/>
      <c r="D35" s="23"/>
      <c r="E35" s="5"/>
      <c r="F35" s="5"/>
      <c r="G35" s="5"/>
      <c r="H35" s="6"/>
    </row>
    <row r="36" spans="2:8" ht="30" customHeight="1" x14ac:dyDescent="0.25">
      <c r="B36" s="180" t="s">
        <v>207</v>
      </c>
      <c r="C36" s="180"/>
      <c r="D36" s="180"/>
      <c r="E36" s="180"/>
      <c r="F36" s="180"/>
      <c r="G36" s="180"/>
      <c r="H36" s="180"/>
    </row>
    <row r="37" spans="2:8" x14ac:dyDescent="0.25">
      <c r="B37" s="181" t="s">
        <v>71</v>
      </c>
      <c r="C37" s="181"/>
      <c r="D37" s="181"/>
      <c r="E37" s="181"/>
      <c r="F37" s="181"/>
      <c r="G37" s="181"/>
      <c r="H37" s="181"/>
    </row>
    <row r="39" spans="2:8" x14ac:dyDescent="0.25">
      <c r="B39" s="38" t="s">
        <v>78</v>
      </c>
      <c r="C39" s="131" t="s">
        <v>48</v>
      </c>
      <c r="D39" s="131" t="s">
        <v>10</v>
      </c>
      <c r="E39" s="131" t="s">
        <v>9</v>
      </c>
      <c r="F39" s="131" t="s">
        <v>8</v>
      </c>
      <c r="G39" s="131" t="s">
        <v>7</v>
      </c>
    </row>
    <row r="40" spans="2:8" x14ac:dyDescent="0.25">
      <c r="B40" s="132" t="s">
        <v>136</v>
      </c>
      <c r="C40" s="133">
        <v>0.15700706928466451</v>
      </c>
      <c r="D40" s="134">
        <v>6.3092792229414843E-2</v>
      </c>
      <c r="E40" s="134">
        <v>5.3687332557905337E-2</v>
      </c>
      <c r="F40" s="134">
        <v>3.5432942290149087E-2</v>
      </c>
      <c r="G40" s="135">
        <v>4.79400220719527E-3</v>
      </c>
      <c r="H40" s="61"/>
    </row>
    <row r="41" spans="2:8" x14ac:dyDescent="0.25">
      <c r="B41" s="137" t="s">
        <v>137</v>
      </c>
      <c r="C41" s="70">
        <v>0.10733145918462834</v>
      </c>
      <c r="D41" s="71">
        <v>4.1808311069654921E-2</v>
      </c>
      <c r="E41" s="71">
        <v>3.6399896926682308E-2</v>
      </c>
      <c r="F41" s="71">
        <v>2.4655533617738205E-2</v>
      </c>
      <c r="G41" s="72">
        <v>4.4677175705529143E-3</v>
      </c>
      <c r="H41" s="61"/>
    </row>
    <row r="42" spans="2:8" x14ac:dyDescent="0.25">
      <c r="B42" s="137" t="s">
        <v>138</v>
      </c>
      <c r="C42" s="70">
        <v>0.34450538433127798</v>
      </c>
      <c r="D42" s="71">
        <v>0.14414426843258876</v>
      </c>
      <c r="E42" s="71">
        <v>0.13085593151706659</v>
      </c>
      <c r="F42" s="71">
        <v>5.6349230857112437E-2</v>
      </c>
      <c r="G42" s="72">
        <v>1.3155953524510157E-2</v>
      </c>
      <c r="H42" s="61"/>
    </row>
    <row r="43" spans="2:8" x14ac:dyDescent="0.25">
      <c r="B43" s="137" t="s">
        <v>139</v>
      </c>
      <c r="C43" s="70">
        <v>0.14923644936963715</v>
      </c>
      <c r="D43" s="71">
        <v>5.8820377512866756E-2</v>
      </c>
      <c r="E43" s="71">
        <v>6.6412937879296641E-2</v>
      </c>
      <c r="F43" s="71">
        <v>1.8808143671899324E-2</v>
      </c>
      <c r="G43" s="72">
        <v>5.1949903055744338E-3</v>
      </c>
      <c r="H43" s="61"/>
    </row>
    <row r="44" spans="2:8" x14ac:dyDescent="0.25">
      <c r="B44" s="137" t="s">
        <v>140</v>
      </c>
      <c r="C44" s="70">
        <v>0.12229286317266168</v>
      </c>
      <c r="D44" s="71">
        <v>6.3534347363639165E-2</v>
      </c>
      <c r="E44" s="71">
        <v>4.5549395028950265E-2</v>
      </c>
      <c r="F44" s="71">
        <v>1.0146567432388771E-2</v>
      </c>
      <c r="G44" s="72">
        <v>3.0625533476834606E-3</v>
      </c>
      <c r="H44" s="61"/>
    </row>
    <row r="45" spans="2:8" x14ac:dyDescent="0.25">
      <c r="B45" s="137" t="s">
        <v>141</v>
      </c>
      <c r="C45" s="70">
        <v>4.8995335473209049E-2</v>
      </c>
      <c r="D45" s="71">
        <v>3.3003873271648901E-2</v>
      </c>
      <c r="E45" s="71">
        <v>1.246247775961919E-2</v>
      </c>
      <c r="F45" s="71">
        <v>2.6199252161507535E-3</v>
      </c>
      <c r="G45" s="72">
        <v>9.0905922579019897E-4</v>
      </c>
      <c r="H45" s="61"/>
    </row>
    <row r="46" spans="2:8" x14ac:dyDescent="0.25">
      <c r="B46" s="138" t="s">
        <v>142</v>
      </c>
      <c r="C46" s="73">
        <v>7.0631439183921327E-2</v>
      </c>
      <c r="D46" s="37">
        <v>5.1658389328117428E-2</v>
      </c>
      <c r="E46" s="37">
        <v>1.2313290186160045E-2</v>
      </c>
      <c r="F46" s="37">
        <v>4.7131249362848422E-3</v>
      </c>
      <c r="G46" s="74">
        <v>1.9466347333590109E-3</v>
      </c>
      <c r="H46" s="61"/>
    </row>
    <row r="47" spans="2:8" x14ac:dyDescent="0.25">
      <c r="B47" s="86"/>
      <c r="C47" s="86"/>
      <c r="D47" s="86"/>
    </row>
  </sheetData>
  <mergeCells count="6">
    <mergeCell ref="B3:B4"/>
    <mergeCell ref="C3:D3"/>
    <mergeCell ref="B36:H36"/>
    <mergeCell ref="B37:H37"/>
    <mergeCell ref="E3:E4"/>
    <mergeCell ref="F3:H3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showGridLines="0" workbookViewId="0">
      <pane ySplit="4" topLeftCell="A5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4" width="13.28515625" style="144" customWidth="1"/>
    <col min="5" max="5" width="13.28515625" style="145" customWidth="1"/>
    <col min="6" max="6" width="13.28515625" style="146" customWidth="1"/>
    <col min="7" max="8" width="13.28515625" style="36" customWidth="1"/>
    <col min="9" max="9" width="9.7109375" style="36" bestFit="1" customWidth="1"/>
    <col min="10" max="16384" width="8.85546875" style="36"/>
  </cols>
  <sheetData>
    <row r="2" spans="2:8" ht="15.75" customHeight="1" x14ac:dyDescent="0.25">
      <c r="G2" s="121"/>
      <c r="H2" s="121"/>
    </row>
    <row r="3" spans="2:8" ht="18" customHeight="1" x14ac:dyDescent="0.25">
      <c r="B3" s="176" t="s">
        <v>151</v>
      </c>
      <c r="C3" s="187" t="s">
        <v>203</v>
      </c>
      <c r="D3" s="188"/>
      <c r="E3" s="189" t="s">
        <v>209</v>
      </c>
      <c r="F3" s="191" t="s">
        <v>210</v>
      </c>
      <c r="G3" s="192"/>
      <c r="H3" s="193"/>
    </row>
    <row r="4" spans="2:8" ht="18" customHeight="1" x14ac:dyDescent="0.25">
      <c r="B4" s="177"/>
      <c r="C4" s="169" t="s">
        <v>0</v>
      </c>
      <c r="D4" s="169" t="s">
        <v>1</v>
      </c>
      <c r="E4" s="190"/>
      <c r="F4" s="170" t="s">
        <v>56</v>
      </c>
      <c r="G4" s="171" t="s">
        <v>206</v>
      </c>
      <c r="H4" s="171" t="s">
        <v>57</v>
      </c>
    </row>
    <row r="5" spans="2:8" ht="19.5" customHeight="1" x14ac:dyDescent="0.25">
      <c r="B5" s="9"/>
      <c r="C5" s="147"/>
      <c r="D5" s="148"/>
      <c r="E5" s="142"/>
      <c r="F5" s="128"/>
      <c r="G5" s="128"/>
      <c r="H5" s="129"/>
    </row>
    <row r="6" spans="2:8" ht="15" customHeight="1" x14ac:dyDescent="0.25">
      <c r="B6" s="10" t="s">
        <v>54</v>
      </c>
      <c r="C6" s="20"/>
      <c r="D6" s="21"/>
      <c r="E6" s="1"/>
      <c r="F6" s="1"/>
      <c r="G6" s="1"/>
      <c r="H6" s="4"/>
    </row>
    <row r="7" spans="2:8" ht="15" customHeight="1" x14ac:dyDescent="0.25">
      <c r="B7" s="11" t="s">
        <v>13</v>
      </c>
      <c r="E7" s="36"/>
      <c r="F7" s="36"/>
      <c r="H7" s="149"/>
    </row>
    <row r="8" spans="2:8" ht="15" customHeight="1" x14ac:dyDescent="0.25">
      <c r="B8" s="11" t="s">
        <v>16</v>
      </c>
      <c r="C8" s="20">
        <v>0.1717960311528888</v>
      </c>
      <c r="D8" s="59">
        <v>0.43266608387415911</v>
      </c>
      <c r="E8" s="57">
        <v>1599.5385125529874</v>
      </c>
      <c r="F8" s="57">
        <v>109.61960321799307</v>
      </c>
      <c r="G8" s="57">
        <v>373.98986395963203</v>
      </c>
      <c r="H8" s="58">
        <v>1130.8100464877662</v>
      </c>
    </row>
    <row r="9" spans="2:8" ht="15" customHeight="1" x14ac:dyDescent="0.25">
      <c r="B9" s="11" t="s">
        <v>17</v>
      </c>
      <c r="C9" s="20">
        <v>0.82820396884711123</v>
      </c>
      <c r="D9" s="59">
        <v>0.56733391612584094</v>
      </c>
      <c r="E9" s="57">
        <v>435.06727206566933</v>
      </c>
      <c r="F9" s="57">
        <v>46.877221298680659</v>
      </c>
      <c r="G9" s="57">
        <v>107.1408503918469</v>
      </c>
      <c r="H9" s="58">
        <v>310.65804345767845</v>
      </c>
    </row>
    <row r="10" spans="2:8" ht="15" customHeight="1" x14ac:dyDescent="0.25">
      <c r="B10" s="11" t="s">
        <v>14</v>
      </c>
      <c r="C10" s="20"/>
      <c r="D10" s="59"/>
      <c r="E10" s="57"/>
      <c r="F10" s="57"/>
      <c r="G10" s="57"/>
      <c r="H10" s="58"/>
    </row>
    <row r="11" spans="2:8" ht="15" customHeight="1" x14ac:dyDescent="0.25">
      <c r="B11" s="11" t="s">
        <v>16</v>
      </c>
      <c r="C11" s="20">
        <v>0.90526634079839241</v>
      </c>
      <c r="D11" s="59">
        <v>0.8973462599807267</v>
      </c>
      <c r="E11" s="57">
        <v>629.56222133606525</v>
      </c>
      <c r="F11" s="57">
        <v>48.530816058213254</v>
      </c>
      <c r="G11" s="57">
        <v>118.909205255489</v>
      </c>
      <c r="H11" s="58">
        <v>389.52378405883212</v>
      </c>
    </row>
    <row r="12" spans="2:8" ht="15" customHeight="1" x14ac:dyDescent="0.25">
      <c r="B12" s="11" t="s">
        <v>17</v>
      </c>
      <c r="C12" s="20">
        <v>9.4733659201607506E-2</v>
      </c>
      <c r="D12" s="59">
        <v>0.10265374001927327</v>
      </c>
      <c r="E12" s="57">
        <v>688.21706781656951</v>
      </c>
      <c r="F12" s="57">
        <v>68.009008010922713</v>
      </c>
      <c r="G12" s="57">
        <v>204.7193434376739</v>
      </c>
      <c r="H12" s="58">
        <v>539.27103389972694</v>
      </c>
    </row>
    <row r="13" spans="2:8" x14ac:dyDescent="0.25">
      <c r="B13" s="12"/>
      <c r="C13" s="20"/>
      <c r="D13" s="59"/>
      <c r="E13" s="57"/>
      <c r="F13" s="57"/>
      <c r="G13" s="57"/>
      <c r="H13" s="58"/>
    </row>
    <row r="14" spans="2:8" x14ac:dyDescent="0.25">
      <c r="B14" s="40" t="s">
        <v>55</v>
      </c>
      <c r="C14" s="20"/>
      <c r="D14" s="59"/>
      <c r="E14" s="57"/>
      <c r="F14" s="57"/>
      <c r="G14" s="57"/>
      <c r="H14" s="58"/>
    </row>
    <row r="15" spans="2:8" x14ac:dyDescent="0.25">
      <c r="B15" s="39" t="s">
        <v>10</v>
      </c>
      <c r="C15" s="20">
        <v>0.14417606497743346</v>
      </c>
      <c r="D15" s="59">
        <v>0.37460245654094465</v>
      </c>
      <c r="E15" s="57">
        <v>1650.1842126061085</v>
      </c>
      <c r="F15" s="57">
        <v>103.91847860619831</v>
      </c>
      <c r="G15" s="57">
        <v>366.13989531572491</v>
      </c>
      <c r="H15" s="58">
        <v>1121.3452500072272</v>
      </c>
    </row>
    <row r="16" spans="2:8" x14ac:dyDescent="0.25">
      <c r="B16" s="39" t="s">
        <v>9</v>
      </c>
      <c r="C16" s="20">
        <v>2.7619966175455608E-2</v>
      </c>
      <c r="D16" s="59">
        <v>5.8063627333214504E-2</v>
      </c>
      <c r="E16" s="57">
        <v>1335.1682488350245</v>
      </c>
      <c r="F16" s="57">
        <v>213.1670582640435</v>
      </c>
      <c r="G16" s="57">
        <v>393.51278699208126</v>
      </c>
      <c r="H16" s="58">
        <v>1448.0095465702386</v>
      </c>
    </row>
    <row r="17" spans="2:8" x14ac:dyDescent="0.25">
      <c r="B17" s="39" t="s">
        <v>8</v>
      </c>
      <c r="C17" s="20">
        <v>0.76109027582095901</v>
      </c>
      <c r="D17" s="59">
        <v>0.52274380343978211</v>
      </c>
      <c r="E17" s="57">
        <v>436.22213119758203</v>
      </c>
      <c r="F17" s="57">
        <v>44.967069480120202</v>
      </c>
      <c r="G17" s="57">
        <v>104.02207985176919</v>
      </c>
      <c r="H17" s="58">
        <v>304.86945764957926</v>
      </c>
    </row>
    <row r="18" spans="2:8" x14ac:dyDescent="0.25">
      <c r="B18" s="39" t="s">
        <v>7</v>
      </c>
      <c r="C18" s="20">
        <v>6.7113693026151916E-2</v>
      </c>
      <c r="D18" s="59">
        <v>4.4590112686058864E-2</v>
      </c>
      <c r="E18" s="57">
        <v>421.97080820546557</v>
      </c>
      <c r="F18" s="57">
        <v>60.107251541922672</v>
      </c>
      <c r="G18" s="57">
        <v>150.16695162935758</v>
      </c>
      <c r="H18" s="58">
        <v>355.42576936442833</v>
      </c>
    </row>
    <row r="19" spans="2:8" x14ac:dyDescent="0.25">
      <c r="B19" s="41"/>
      <c r="C19" s="20"/>
      <c r="D19" s="59"/>
      <c r="E19" s="57"/>
      <c r="F19" s="57"/>
      <c r="G19" s="57"/>
      <c r="H19" s="58"/>
    </row>
    <row r="20" spans="2:8" x14ac:dyDescent="0.25">
      <c r="B20" s="40" t="s">
        <v>90</v>
      </c>
      <c r="C20" s="20"/>
      <c r="D20" s="59"/>
      <c r="E20" s="57"/>
      <c r="F20" s="57"/>
      <c r="G20" s="57"/>
      <c r="H20" s="58"/>
    </row>
    <row r="21" spans="2:8" x14ac:dyDescent="0.25">
      <c r="B21" s="39" t="s">
        <v>67</v>
      </c>
      <c r="C21" s="20">
        <v>1.0231042335192004E-2</v>
      </c>
      <c r="D21" s="59">
        <v>7.3222214817324138E-3</v>
      </c>
      <c r="E21" s="57">
        <v>454.5461194028963</v>
      </c>
      <c r="F21" s="57">
        <v>110.13965136789669</v>
      </c>
      <c r="G21" s="57">
        <v>266.18044613829022</v>
      </c>
      <c r="H21" s="58">
        <v>417.57418028478656</v>
      </c>
    </row>
    <row r="22" spans="2:8" x14ac:dyDescent="0.25">
      <c r="B22" s="39" t="s">
        <v>69</v>
      </c>
      <c r="C22" s="20">
        <v>2.2941551748351188E-2</v>
      </c>
      <c r="D22" s="59">
        <v>2.9082294450040458E-2</v>
      </c>
      <c r="E22" s="57">
        <v>805.12043968825117</v>
      </c>
      <c r="F22" s="57">
        <v>140.6592448712222</v>
      </c>
      <c r="G22" s="57">
        <v>330.75698496909212</v>
      </c>
      <c r="H22" s="58">
        <v>755.89529465970043</v>
      </c>
    </row>
    <row r="23" spans="2:8" x14ac:dyDescent="0.25">
      <c r="B23" s="39" t="s">
        <v>68</v>
      </c>
      <c r="C23" s="20">
        <v>0.96682740591645677</v>
      </c>
      <c r="D23" s="59">
        <v>0.96359548406822715</v>
      </c>
      <c r="E23" s="57">
        <v>632.99572706184097</v>
      </c>
      <c r="F23" s="57">
        <v>49.007929625681236</v>
      </c>
      <c r="G23" s="57">
        <v>119.81297682709051</v>
      </c>
      <c r="H23" s="58">
        <v>390.64914187888297</v>
      </c>
    </row>
    <row r="24" spans="2:8" x14ac:dyDescent="0.25">
      <c r="B24" s="39"/>
      <c r="C24" s="20"/>
      <c r="D24" s="21"/>
      <c r="E24" s="30"/>
      <c r="F24" s="30"/>
      <c r="G24" s="30"/>
      <c r="H24" s="29"/>
    </row>
    <row r="25" spans="2:8" x14ac:dyDescent="0.25">
      <c r="B25" s="13"/>
      <c r="C25" s="22"/>
      <c r="D25" s="23"/>
      <c r="E25" s="5"/>
      <c r="F25" s="5"/>
      <c r="G25" s="5"/>
      <c r="H25" s="6"/>
    </row>
    <row r="26" spans="2:8" ht="17.25" x14ac:dyDescent="0.25">
      <c r="B26" s="195" t="s">
        <v>150</v>
      </c>
      <c r="C26" s="195"/>
      <c r="D26" s="195"/>
      <c r="E26" s="195"/>
      <c r="F26" s="195"/>
      <c r="G26" s="195"/>
      <c r="H26" s="195"/>
    </row>
    <row r="27" spans="2:8" ht="30" customHeight="1" x14ac:dyDescent="0.25">
      <c r="B27" s="194" t="s">
        <v>211</v>
      </c>
      <c r="C27" s="194"/>
      <c r="D27" s="194"/>
      <c r="E27" s="194"/>
      <c r="F27" s="194"/>
      <c r="G27" s="194"/>
      <c r="H27" s="194"/>
    </row>
    <row r="29" spans="2:8" x14ac:dyDescent="0.25">
      <c r="B29" s="38" t="s">
        <v>80</v>
      </c>
      <c r="C29" s="62" t="s">
        <v>48</v>
      </c>
      <c r="D29" s="62" t="s">
        <v>10</v>
      </c>
      <c r="E29" s="63" t="s">
        <v>9</v>
      </c>
      <c r="F29" s="64" t="s">
        <v>8</v>
      </c>
      <c r="G29" s="65" t="s">
        <v>7</v>
      </c>
    </row>
    <row r="30" spans="2:8" x14ac:dyDescent="0.25">
      <c r="B30" s="150" t="s">
        <v>136</v>
      </c>
      <c r="C30" s="151">
        <v>0.24955121635861269</v>
      </c>
      <c r="D30" s="152">
        <v>1.8264735001029944E-2</v>
      </c>
      <c r="E30" s="152">
        <v>3.3431213722972804E-3</v>
      </c>
      <c r="F30" s="152">
        <v>0.21722714263328091</v>
      </c>
      <c r="G30" s="153">
        <v>1.0716217352004568E-2</v>
      </c>
      <c r="H30" s="61"/>
    </row>
    <row r="31" spans="2:8" x14ac:dyDescent="0.25">
      <c r="B31" s="154" t="s">
        <v>137</v>
      </c>
      <c r="C31" s="155">
        <v>0.18670044543961717</v>
      </c>
      <c r="D31" s="156">
        <v>1.5245515604713286E-2</v>
      </c>
      <c r="E31" s="118">
        <v>0</v>
      </c>
      <c r="F31" s="156">
        <v>0.15433814493252473</v>
      </c>
      <c r="G31" s="157">
        <v>1.711678490237914E-2</v>
      </c>
      <c r="H31" s="61"/>
    </row>
    <row r="32" spans="2:8" x14ac:dyDescent="0.25">
      <c r="B32" s="154" t="s">
        <v>138</v>
      </c>
      <c r="C32" s="155">
        <v>0.3536629184030618</v>
      </c>
      <c r="D32" s="156">
        <v>5.4250715337926587E-2</v>
      </c>
      <c r="E32" s="156">
        <v>1.3015830873761349E-2</v>
      </c>
      <c r="F32" s="156">
        <v>0.26020590540803801</v>
      </c>
      <c r="G32" s="157">
        <v>2.6190466783335899E-2</v>
      </c>
      <c r="H32" s="61"/>
    </row>
    <row r="33" spans="2:8" x14ac:dyDescent="0.25">
      <c r="B33" s="154" t="s">
        <v>139</v>
      </c>
      <c r="C33" s="155">
        <v>8.653707017571774E-2</v>
      </c>
      <c r="D33" s="156">
        <v>1.5839320912871567E-2</v>
      </c>
      <c r="E33" s="156">
        <v>2.8679876822388394E-3</v>
      </c>
      <c r="F33" s="156">
        <v>6.1835798395998079E-2</v>
      </c>
      <c r="G33" s="157">
        <v>5.9939631846092686E-3</v>
      </c>
      <c r="H33" s="61"/>
    </row>
    <row r="34" spans="2:8" x14ac:dyDescent="0.25">
      <c r="B34" s="154" t="s">
        <v>140</v>
      </c>
      <c r="C34" s="155">
        <v>7.3390538782089398E-2</v>
      </c>
      <c r="D34" s="156">
        <v>1.9020403476941564E-2</v>
      </c>
      <c r="E34" s="156">
        <v>3.8224039289545117E-3</v>
      </c>
      <c r="F34" s="156">
        <v>4.4881924842174674E-2</v>
      </c>
      <c r="G34" s="157">
        <v>5.6658065340186546E-3</v>
      </c>
      <c r="H34" s="61"/>
    </row>
    <row r="35" spans="2:8" x14ac:dyDescent="0.25">
      <c r="B35" s="154" t="s">
        <v>141</v>
      </c>
      <c r="C35" s="155">
        <v>2.2947335527148321E-2</v>
      </c>
      <c r="D35" s="156">
        <v>8.8642032124413989E-3</v>
      </c>
      <c r="E35" s="156">
        <v>2.2055004426712109E-3</v>
      </c>
      <c r="F35" s="156">
        <v>1.1162404737133532E-2</v>
      </c>
      <c r="G35" s="157">
        <v>7.152271349021806E-4</v>
      </c>
      <c r="H35" s="61"/>
    </row>
    <row r="36" spans="2:8" x14ac:dyDescent="0.25">
      <c r="B36" s="158" t="s">
        <v>142</v>
      </c>
      <c r="C36" s="159">
        <v>2.7210475313752879E-2</v>
      </c>
      <c r="D36" s="160">
        <v>1.2691171431509003E-2</v>
      </c>
      <c r="E36" s="160">
        <v>2.3651218755324378E-3</v>
      </c>
      <c r="F36" s="160">
        <v>1.1438954871809256E-2</v>
      </c>
      <c r="G36" s="161">
        <v>7.152271349021806E-4</v>
      </c>
      <c r="H36" s="61"/>
    </row>
    <row r="37" spans="2:8" x14ac:dyDescent="0.25">
      <c r="B37" s="86"/>
      <c r="C37" s="85"/>
      <c r="D37" s="85"/>
    </row>
  </sheetData>
  <mergeCells count="6">
    <mergeCell ref="B3:B4"/>
    <mergeCell ref="C3:D3"/>
    <mergeCell ref="B27:H27"/>
    <mergeCell ref="E3:E4"/>
    <mergeCell ref="F3:H3"/>
    <mergeCell ref="B26:H26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6"/>
  <sheetViews>
    <sheetView showGridLines="0" workbookViewId="0">
      <pane ySplit="4" topLeftCell="A5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8" width="13.28515625" style="36" customWidth="1"/>
    <col min="9" max="9" width="9.7109375" style="36" bestFit="1" customWidth="1"/>
    <col min="10" max="16384" width="8.85546875" style="36"/>
  </cols>
  <sheetData>
    <row r="2" spans="2:8" ht="15.75" customHeight="1" x14ac:dyDescent="0.25">
      <c r="E2" s="119"/>
      <c r="F2" s="121"/>
      <c r="G2" s="121"/>
      <c r="H2" s="121"/>
    </row>
    <row r="3" spans="2:8" ht="18" customHeight="1" x14ac:dyDescent="0.25">
      <c r="B3" s="176" t="s">
        <v>85</v>
      </c>
      <c r="C3" s="187" t="s">
        <v>203</v>
      </c>
      <c r="D3" s="188"/>
      <c r="E3" s="189" t="s">
        <v>209</v>
      </c>
      <c r="F3" s="191" t="s">
        <v>205</v>
      </c>
      <c r="G3" s="192"/>
      <c r="H3" s="193"/>
    </row>
    <row r="4" spans="2:8" ht="18" customHeight="1" x14ac:dyDescent="0.25">
      <c r="B4" s="177"/>
      <c r="C4" s="169" t="s">
        <v>0</v>
      </c>
      <c r="D4" s="169" t="s">
        <v>1</v>
      </c>
      <c r="E4" s="190"/>
      <c r="F4" s="170" t="s">
        <v>56</v>
      </c>
      <c r="G4" s="171" t="s">
        <v>206</v>
      </c>
      <c r="H4" s="171" t="s">
        <v>57</v>
      </c>
    </row>
    <row r="5" spans="2:8" ht="19.5" customHeight="1" x14ac:dyDescent="0.25">
      <c r="B5" s="9"/>
      <c r="C5" s="140"/>
      <c r="D5" s="141"/>
      <c r="E5" s="142"/>
      <c r="F5" s="128"/>
      <c r="G5" s="128"/>
      <c r="H5" s="129"/>
    </row>
    <row r="6" spans="2:8" ht="15" customHeight="1" x14ac:dyDescent="0.25">
      <c r="B6" s="10" t="s">
        <v>51</v>
      </c>
      <c r="C6" s="7"/>
      <c r="D6" s="8"/>
      <c r="E6" s="1"/>
      <c r="F6" s="1"/>
      <c r="G6" s="1"/>
      <c r="H6" s="4"/>
    </row>
    <row r="7" spans="2:8" ht="15" customHeight="1" x14ac:dyDescent="0.25">
      <c r="B7" s="11" t="s">
        <v>13</v>
      </c>
      <c r="C7" s="7"/>
      <c r="D7" s="8"/>
      <c r="E7" s="1"/>
      <c r="F7" s="1"/>
      <c r="G7" s="1"/>
      <c r="H7" s="4"/>
    </row>
    <row r="8" spans="2:8" ht="15" customHeight="1" x14ac:dyDescent="0.25">
      <c r="B8" s="11" t="s">
        <v>16</v>
      </c>
      <c r="C8" s="20">
        <v>0.32619725664229177</v>
      </c>
      <c r="D8" s="59">
        <v>0.65904254256774253</v>
      </c>
      <c r="E8" s="57">
        <v>3507.0010971955739</v>
      </c>
      <c r="F8" s="57">
        <v>149.541732691307</v>
      </c>
      <c r="G8" s="57">
        <v>504.44382281976601</v>
      </c>
      <c r="H8" s="58">
        <v>1739.87947204856</v>
      </c>
    </row>
    <row r="9" spans="2:8" ht="15" customHeight="1" x14ac:dyDescent="0.25">
      <c r="B9" s="11" t="s">
        <v>17</v>
      </c>
      <c r="C9" s="20">
        <v>0.67380274335770818</v>
      </c>
      <c r="D9" s="59">
        <v>0.34095745743225742</v>
      </c>
      <c r="E9" s="57">
        <v>878.35519613806855</v>
      </c>
      <c r="F9" s="57">
        <v>55.363979489577098</v>
      </c>
      <c r="G9" s="57">
        <v>154.36587978687501</v>
      </c>
      <c r="H9" s="58">
        <v>449.40545547481901</v>
      </c>
    </row>
    <row r="10" spans="2:8" ht="15" customHeight="1" x14ac:dyDescent="0.25">
      <c r="B10" s="11" t="s">
        <v>14</v>
      </c>
      <c r="C10" s="20"/>
      <c r="D10" s="59"/>
      <c r="E10" s="57"/>
      <c r="F10" s="57"/>
      <c r="G10" s="57"/>
      <c r="H10" s="58"/>
    </row>
    <row r="11" spans="2:8" ht="15" customHeight="1" x14ac:dyDescent="0.25">
      <c r="B11" s="11" t="s">
        <v>16</v>
      </c>
      <c r="C11" s="20">
        <v>0.69733513629395094</v>
      </c>
      <c r="D11" s="59">
        <v>0.76139647283056267</v>
      </c>
      <c r="E11" s="57">
        <v>1895.2742762921218</v>
      </c>
      <c r="F11" s="57">
        <v>58.701364026072497</v>
      </c>
      <c r="G11" s="57">
        <v>174.309175712848</v>
      </c>
      <c r="H11" s="58">
        <v>629.51417569066098</v>
      </c>
    </row>
    <row r="12" spans="2:8" ht="15" customHeight="1" x14ac:dyDescent="0.25">
      <c r="B12" s="11" t="s">
        <v>17</v>
      </c>
      <c r="C12" s="20">
        <v>0.302664863706049</v>
      </c>
      <c r="D12" s="59">
        <v>0.23860352716943736</v>
      </c>
      <c r="E12" s="57">
        <v>1368.4143144435186</v>
      </c>
      <c r="F12" s="57">
        <v>106.909082621073</v>
      </c>
      <c r="G12" s="57">
        <v>355.12225011807902</v>
      </c>
      <c r="H12" s="58">
        <v>918.0316278012973</v>
      </c>
    </row>
    <row r="13" spans="2:8" x14ac:dyDescent="0.25">
      <c r="B13" s="12"/>
      <c r="C13" s="20"/>
      <c r="D13" s="59"/>
      <c r="E13" s="57"/>
      <c r="F13" s="57"/>
      <c r="G13" s="57"/>
      <c r="H13" s="58"/>
    </row>
    <row r="14" spans="2:8" x14ac:dyDescent="0.25">
      <c r="B14" s="40" t="s">
        <v>52</v>
      </c>
      <c r="C14" s="20"/>
      <c r="D14" s="59"/>
      <c r="E14" s="57"/>
      <c r="F14" s="57"/>
      <c r="G14" s="57"/>
      <c r="H14" s="58"/>
    </row>
    <row r="15" spans="2:8" x14ac:dyDescent="0.25">
      <c r="B15" s="39" t="s">
        <v>10</v>
      </c>
      <c r="C15" s="20">
        <v>0.18029638444561444</v>
      </c>
      <c r="D15" s="59">
        <v>0.53242900365419621</v>
      </c>
      <c r="E15" s="57">
        <v>5125.9863275314683</v>
      </c>
      <c r="F15" s="57">
        <v>171.21924440825649</v>
      </c>
      <c r="G15" s="57">
        <v>670.87273172654295</v>
      </c>
      <c r="H15" s="58">
        <v>2816.0581384258849</v>
      </c>
    </row>
    <row r="16" spans="2:8" x14ac:dyDescent="0.25">
      <c r="B16" s="39" t="s">
        <v>9</v>
      </c>
      <c r="C16" s="20">
        <v>0.1459008721966803</v>
      </c>
      <c r="D16" s="59">
        <v>0.12661353891354665</v>
      </c>
      <c r="E16" s="57">
        <v>1506.3469605505034</v>
      </c>
      <c r="F16" s="57">
        <v>129.353132265597</v>
      </c>
      <c r="G16" s="57">
        <v>410.070957267849</v>
      </c>
      <c r="H16" s="58">
        <v>1027.6633205630601</v>
      </c>
    </row>
    <row r="17" spans="2:8" x14ac:dyDescent="0.25">
      <c r="B17" s="39" t="s">
        <v>8</v>
      </c>
      <c r="C17" s="20">
        <v>0.5170387518483357</v>
      </c>
      <c r="D17" s="59">
        <v>0.22896746917636862</v>
      </c>
      <c r="E17" s="57">
        <v>768.69391855098502</v>
      </c>
      <c r="F17" s="57">
        <v>47.216861449828748</v>
      </c>
      <c r="G17" s="57">
        <v>126.0601365865825</v>
      </c>
      <c r="H17" s="58">
        <v>347.25673091435499</v>
      </c>
    </row>
    <row r="18" spans="2:8" x14ac:dyDescent="0.25">
      <c r="B18" s="39" t="s">
        <v>7</v>
      </c>
      <c r="C18" s="20">
        <v>0.15676399150936951</v>
      </c>
      <c r="D18" s="59">
        <v>0.11198998825588867</v>
      </c>
      <c r="E18" s="57">
        <v>1240.0398505271521</v>
      </c>
      <c r="F18" s="57">
        <v>99.694488460871497</v>
      </c>
      <c r="G18" s="57">
        <v>292.59299634647499</v>
      </c>
      <c r="H18" s="58">
        <v>824.57770209202204</v>
      </c>
    </row>
    <row r="19" spans="2:8" x14ac:dyDescent="0.25">
      <c r="B19" s="130"/>
      <c r="C19" s="20"/>
      <c r="D19" s="59"/>
      <c r="E19" s="57"/>
      <c r="F19" s="57"/>
      <c r="G19" s="57"/>
      <c r="H19" s="58"/>
    </row>
    <row r="20" spans="2:8" x14ac:dyDescent="0.25">
      <c r="B20" s="40" t="s">
        <v>144</v>
      </c>
      <c r="C20" s="162"/>
      <c r="D20" s="163"/>
      <c r="E20" s="164"/>
      <c r="F20" s="164"/>
      <c r="G20" s="164"/>
      <c r="H20" s="165"/>
    </row>
    <row r="21" spans="2:8" x14ac:dyDescent="0.25">
      <c r="B21" s="42" t="s">
        <v>60</v>
      </c>
      <c r="C21" s="20">
        <v>0.15528859676418394</v>
      </c>
      <c r="D21" s="59">
        <v>0.48001461862445705</v>
      </c>
      <c r="E21" s="57">
        <v>5365.5921031451835</v>
      </c>
      <c r="F21" s="57">
        <v>173.2561342115535</v>
      </c>
      <c r="G21" s="57">
        <v>692.04974361971404</v>
      </c>
      <c r="H21" s="58">
        <v>2934.1465180329496</v>
      </c>
    </row>
    <row r="22" spans="2:8" x14ac:dyDescent="0.25">
      <c r="B22" s="42" t="s">
        <v>181</v>
      </c>
      <c r="C22" s="20">
        <v>1.0301996809101569E-2</v>
      </c>
      <c r="D22" s="59">
        <v>1.5737155847306415E-2</v>
      </c>
      <c r="E22" s="57">
        <v>2651.5974371531179</v>
      </c>
      <c r="F22" s="57">
        <v>81.074670630989203</v>
      </c>
      <c r="G22" s="57">
        <v>256.84390672780103</v>
      </c>
      <c r="H22" s="58">
        <v>1797.64939393225</v>
      </c>
    </row>
    <row r="23" spans="2:8" x14ac:dyDescent="0.25">
      <c r="B23" s="42" t="s">
        <v>61</v>
      </c>
      <c r="C23" s="20">
        <v>1.4705790872329308E-2</v>
      </c>
      <c r="D23" s="59">
        <v>3.6677229182432491E-2</v>
      </c>
      <c r="E23" s="57">
        <v>4329.232292321095</v>
      </c>
      <c r="F23" s="57">
        <v>249.11369930673001</v>
      </c>
      <c r="G23" s="57">
        <v>680.16564752429599</v>
      </c>
      <c r="H23" s="58">
        <v>2750.8130055349302</v>
      </c>
    </row>
    <row r="24" spans="2:8" x14ac:dyDescent="0.25">
      <c r="B24" s="42" t="s">
        <v>62</v>
      </c>
      <c r="C24" s="20">
        <v>0.14590087219668155</v>
      </c>
      <c r="D24" s="59">
        <v>0.12661353891354671</v>
      </c>
      <c r="E24" s="57">
        <v>1506.3469605505034</v>
      </c>
      <c r="F24" s="57">
        <v>129.353132265597</v>
      </c>
      <c r="G24" s="57">
        <v>410.070957267849</v>
      </c>
      <c r="H24" s="58">
        <v>1027.6633205630601</v>
      </c>
    </row>
    <row r="25" spans="2:8" x14ac:dyDescent="0.25">
      <c r="B25" s="42"/>
      <c r="C25" s="162"/>
      <c r="D25" s="163"/>
      <c r="E25" s="164"/>
      <c r="F25" s="164"/>
      <c r="G25" s="164"/>
      <c r="H25" s="165"/>
    </row>
    <row r="26" spans="2:8" x14ac:dyDescent="0.25">
      <c r="B26" s="40" t="s">
        <v>145</v>
      </c>
      <c r="C26" s="162"/>
      <c r="D26" s="163"/>
      <c r="E26" s="164"/>
      <c r="F26" s="164"/>
      <c r="G26" s="164"/>
      <c r="H26" s="165"/>
    </row>
    <row r="27" spans="2:8" x14ac:dyDescent="0.25">
      <c r="B27" s="42" t="s">
        <v>60</v>
      </c>
      <c r="C27" s="20">
        <v>0.42367652520998167</v>
      </c>
      <c r="D27" s="59">
        <v>0.21057768501246968</v>
      </c>
      <c r="E27" s="57">
        <v>862.74152405077598</v>
      </c>
      <c r="F27" s="57">
        <v>53.336551326566202</v>
      </c>
      <c r="G27" s="57">
        <v>149.327809769716</v>
      </c>
      <c r="H27" s="58">
        <v>402.964995020088</v>
      </c>
    </row>
    <row r="28" spans="2:8" x14ac:dyDescent="0.25">
      <c r="B28" s="42" t="s">
        <v>181</v>
      </c>
      <c r="C28" s="20">
        <v>5.5411836168600619E-2</v>
      </c>
      <c r="D28" s="59">
        <v>8.8516042334000483E-3</v>
      </c>
      <c r="E28" s="57">
        <v>277.28233475865375</v>
      </c>
      <c r="F28" s="57">
        <v>25.8784859187212</v>
      </c>
      <c r="G28" s="57">
        <v>58.302098027147949</v>
      </c>
      <c r="H28" s="58">
        <v>114.18142526323774</v>
      </c>
    </row>
    <row r="29" spans="2:8" x14ac:dyDescent="0.25">
      <c r="B29" s="42" t="s">
        <v>61</v>
      </c>
      <c r="C29" s="20">
        <v>3.7950390469750579E-2</v>
      </c>
      <c r="D29" s="59">
        <v>9.5381799304990137E-3</v>
      </c>
      <c r="E29" s="57">
        <v>436.26665301158198</v>
      </c>
      <c r="F29" s="57">
        <v>36.969265598173202</v>
      </c>
      <c r="G29" s="57">
        <v>88.464718726908103</v>
      </c>
      <c r="H29" s="58">
        <v>296.19817428260296</v>
      </c>
    </row>
    <row r="30" spans="2:8" x14ac:dyDescent="0.25">
      <c r="B30" s="39" t="s">
        <v>63</v>
      </c>
      <c r="C30" s="20">
        <v>0.15676399150937084</v>
      </c>
      <c r="D30" s="59">
        <v>0.11198998825588871</v>
      </c>
      <c r="E30" s="57">
        <v>1240.0398505271521</v>
      </c>
      <c r="F30" s="57">
        <v>99.694488460871497</v>
      </c>
      <c r="G30" s="57">
        <v>292.59299634647499</v>
      </c>
      <c r="H30" s="58">
        <v>824.57770209202204</v>
      </c>
    </row>
    <row r="31" spans="2:8" x14ac:dyDescent="0.25">
      <c r="B31" s="39"/>
      <c r="C31" s="20"/>
      <c r="D31" s="59"/>
      <c r="E31" s="57"/>
      <c r="F31" s="57"/>
      <c r="G31" s="57"/>
      <c r="H31" s="58"/>
    </row>
    <row r="32" spans="2:8" x14ac:dyDescent="0.25">
      <c r="B32" s="40" t="s">
        <v>53</v>
      </c>
      <c r="C32" s="20"/>
      <c r="D32" s="59"/>
      <c r="E32" s="57"/>
      <c r="F32" s="57"/>
      <c r="G32" s="57"/>
      <c r="H32" s="58"/>
    </row>
    <row r="33" spans="2:8" x14ac:dyDescent="0.25">
      <c r="B33" s="34" t="s">
        <v>11</v>
      </c>
      <c r="C33" s="20">
        <v>0.12332352918418027</v>
      </c>
      <c r="D33" s="59">
        <v>3.6549554215996073E-2</v>
      </c>
      <c r="E33" s="57">
        <v>514.44493499332975</v>
      </c>
      <c r="F33" s="57">
        <v>43.6473149034084</v>
      </c>
      <c r="G33" s="57">
        <v>106.478507591156</v>
      </c>
      <c r="H33" s="58">
        <v>287.84062322008401</v>
      </c>
    </row>
    <row r="34" spans="2:8" x14ac:dyDescent="0.25">
      <c r="B34" s="34" t="s">
        <v>70</v>
      </c>
      <c r="C34" s="20">
        <v>0.87667647081581301</v>
      </c>
      <c r="D34" s="59">
        <v>0.96345044578400607</v>
      </c>
      <c r="E34" s="57">
        <v>1907.6240420099116</v>
      </c>
      <c r="F34" s="57">
        <v>77.539880762653951</v>
      </c>
      <c r="G34" s="57">
        <v>247.597839051216</v>
      </c>
      <c r="H34" s="58">
        <v>838.59091465817903</v>
      </c>
    </row>
    <row r="35" spans="2:8" x14ac:dyDescent="0.25">
      <c r="B35" s="34"/>
      <c r="C35" s="20"/>
      <c r="D35" s="59"/>
      <c r="E35" s="57"/>
      <c r="F35" s="57"/>
      <c r="G35" s="57"/>
      <c r="H35" s="58"/>
    </row>
    <row r="36" spans="2:8" ht="17.25" x14ac:dyDescent="0.25">
      <c r="B36" s="40" t="s">
        <v>65</v>
      </c>
      <c r="H36" s="149"/>
    </row>
    <row r="37" spans="2:8" x14ac:dyDescent="0.25">
      <c r="B37" s="34" t="s">
        <v>49</v>
      </c>
      <c r="C37" s="20">
        <v>0.60445703462698985</v>
      </c>
      <c r="D37" s="59">
        <v>0.24937516154907474</v>
      </c>
      <c r="E37" s="143">
        <v>716.1277682029704</v>
      </c>
      <c r="F37" s="143">
        <v>63.9328399869827</v>
      </c>
      <c r="G37" s="143">
        <v>177.462315756403</v>
      </c>
      <c r="H37" s="69">
        <v>547.19350655044855</v>
      </c>
    </row>
    <row r="38" spans="2:8" x14ac:dyDescent="0.25">
      <c r="B38" s="34" t="s">
        <v>50</v>
      </c>
      <c r="C38" s="20">
        <v>0.3955429653729563</v>
      </c>
      <c r="D38" s="59">
        <v>0.75062483845092998</v>
      </c>
      <c r="E38" s="143">
        <v>3294.0639187866723</v>
      </c>
      <c r="F38" s="143">
        <v>81.423494449045748</v>
      </c>
      <c r="G38" s="143">
        <v>310.55207241609799</v>
      </c>
      <c r="H38" s="69">
        <v>1171.2891966712125</v>
      </c>
    </row>
    <row r="39" spans="2:8" x14ac:dyDescent="0.25">
      <c r="B39" s="34"/>
      <c r="C39" s="20"/>
      <c r="D39" s="59"/>
      <c r="E39" s="57"/>
      <c r="F39" s="57"/>
      <c r="G39" s="57"/>
      <c r="H39" s="166"/>
    </row>
    <row r="40" spans="2:8" ht="30" customHeight="1" x14ac:dyDescent="0.25">
      <c r="B40" s="180" t="s">
        <v>207</v>
      </c>
      <c r="C40" s="180"/>
      <c r="D40" s="180"/>
      <c r="E40" s="180"/>
      <c r="F40" s="180"/>
      <c r="G40" s="180"/>
      <c r="H40" s="180"/>
    </row>
    <row r="41" spans="2:8" x14ac:dyDescent="0.25">
      <c r="B41" s="181" t="s">
        <v>71</v>
      </c>
      <c r="C41" s="181"/>
      <c r="D41" s="181"/>
      <c r="E41" s="181"/>
      <c r="F41" s="181"/>
      <c r="G41" s="181"/>
      <c r="H41" s="181"/>
    </row>
    <row r="43" spans="2:8" x14ac:dyDescent="0.25">
      <c r="B43" s="38" t="s">
        <v>81</v>
      </c>
      <c r="C43" s="65" t="s">
        <v>48</v>
      </c>
      <c r="D43" s="65" t="s">
        <v>10</v>
      </c>
      <c r="E43" s="65" t="s">
        <v>9</v>
      </c>
      <c r="F43" s="65" t="s">
        <v>8</v>
      </c>
      <c r="G43" s="65" t="s">
        <v>7</v>
      </c>
    </row>
    <row r="44" spans="2:8" x14ac:dyDescent="0.25">
      <c r="B44" s="150" t="s">
        <v>136</v>
      </c>
      <c r="C44" s="133">
        <v>0.15684944718134991</v>
      </c>
      <c r="D44" s="134">
        <v>1.3814607850254887E-2</v>
      </c>
      <c r="E44" s="134">
        <v>1.8779001859177299E-2</v>
      </c>
      <c r="F44" s="134">
        <v>0.10995324132318809</v>
      </c>
      <c r="G44" s="135">
        <v>1.4302596148729635E-2</v>
      </c>
      <c r="H44" s="61"/>
    </row>
    <row r="45" spans="2:8" x14ac:dyDescent="0.25">
      <c r="B45" s="154" t="s">
        <v>137</v>
      </c>
      <c r="C45" s="70">
        <v>0.1253296447658532</v>
      </c>
      <c r="D45" s="71">
        <v>1.380049703418537E-2</v>
      </c>
      <c r="E45" s="71">
        <v>8.5080148730480674E-3</v>
      </c>
      <c r="F45" s="71">
        <v>8.5555052224482731E-2</v>
      </c>
      <c r="G45" s="72">
        <v>1.7466080634137026E-2</v>
      </c>
      <c r="H45" s="61"/>
    </row>
    <row r="46" spans="2:8" x14ac:dyDescent="0.25">
      <c r="B46" s="154" t="s">
        <v>138</v>
      </c>
      <c r="C46" s="70">
        <v>0.34264365392627166</v>
      </c>
      <c r="D46" s="71">
        <v>4.4084914310770301E-2</v>
      </c>
      <c r="E46" s="71">
        <v>4.36570197047585E-2</v>
      </c>
      <c r="F46" s="71">
        <v>0.19699501641469966</v>
      </c>
      <c r="G46" s="72">
        <v>5.7906703496043203E-2</v>
      </c>
      <c r="H46" s="61"/>
    </row>
    <row r="47" spans="2:8" x14ac:dyDescent="0.25">
      <c r="B47" s="154" t="s">
        <v>139</v>
      </c>
      <c r="C47" s="70">
        <v>0.13267321442643798</v>
      </c>
      <c r="D47" s="71">
        <v>2.1343159855096612E-2</v>
      </c>
      <c r="E47" s="71">
        <v>2.7650670137960812E-2</v>
      </c>
      <c r="F47" s="71">
        <v>5.6708386217943371E-2</v>
      </c>
      <c r="G47" s="72">
        <v>2.6970998215437188E-2</v>
      </c>
      <c r="H47" s="61"/>
    </row>
    <row r="48" spans="2:8" x14ac:dyDescent="0.25">
      <c r="B48" s="154" t="s">
        <v>140</v>
      </c>
      <c r="C48" s="70">
        <v>0.11451943035315666</v>
      </c>
      <c r="D48" s="71">
        <v>2.9449157441763033E-2</v>
      </c>
      <c r="E48" s="71">
        <v>2.1814856280369558E-2</v>
      </c>
      <c r="F48" s="71">
        <v>4.0798638690325392E-2</v>
      </c>
      <c r="G48" s="72">
        <v>2.245677794069869E-2</v>
      </c>
      <c r="H48" s="61"/>
    </row>
    <row r="49" spans="2:8" x14ac:dyDescent="0.25">
      <c r="B49" s="154" t="s">
        <v>141</v>
      </c>
      <c r="C49" s="70">
        <v>5.8466059536717699E-2</v>
      </c>
      <c r="D49" s="71">
        <v>1.9881717344565061E-2</v>
      </c>
      <c r="E49" s="71">
        <v>1.2622173124299255E-2</v>
      </c>
      <c r="F49" s="71">
        <v>1.5075448842459444E-2</v>
      </c>
      <c r="G49" s="72">
        <v>1.088672022539393E-2</v>
      </c>
      <c r="H49" s="61"/>
    </row>
    <row r="50" spans="2:8" x14ac:dyDescent="0.25">
      <c r="B50" s="158" t="s">
        <v>142</v>
      </c>
      <c r="C50" s="73">
        <v>6.9518549810212826E-2</v>
      </c>
      <c r="D50" s="37">
        <v>3.7922330608977935E-2</v>
      </c>
      <c r="E50" s="37">
        <v>1.2869136217067792E-2</v>
      </c>
      <c r="F50" s="37">
        <v>1.1952968135236434E-2</v>
      </c>
      <c r="G50" s="74">
        <v>6.7741148489306683E-3</v>
      </c>
      <c r="H50" s="61"/>
    </row>
    <row r="51" spans="2:8" x14ac:dyDescent="0.25">
      <c r="C51" s="61"/>
      <c r="D51" s="61"/>
      <c r="E51" s="61"/>
      <c r="F51" s="61"/>
      <c r="G51" s="61"/>
      <c r="H51" s="61"/>
    </row>
    <row r="53" spans="2:8" ht="15" customHeight="1" x14ac:dyDescent="0.25">
      <c r="B53" s="167" t="s">
        <v>91</v>
      </c>
      <c r="C53" s="168" t="s">
        <v>0</v>
      </c>
      <c r="D53" s="168" t="s">
        <v>1</v>
      </c>
    </row>
    <row r="54" spans="2:8" ht="15" customHeight="1" x14ac:dyDescent="0.25">
      <c r="B54" s="132" t="s">
        <v>15</v>
      </c>
      <c r="C54" s="109">
        <v>0.6719314476436552</v>
      </c>
      <c r="D54" s="110">
        <v>0.50703764697434006</v>
      </c>
      <c r="F54" s="46"/>
    </row>
    <row r="55" spans="2:8" x14ac:dyDescent="0.25">
      <c r="B55" s="137" t="s">
        <v>94</v>
      </c>
      <c r="C55" s="111">
        <v>0.21184937382193048</v>
      </c>
      <c r="D55" s="112">
        <v>0.24892091035816052</v>
      </c>
    </row>
    <row r="56" spans="2:8" x14ac:dyDescent="0.25">
      <c r="B56" s="138" t="s">
        <v>93</v>
      </c>
      <c r="C56" s="113">
        <v>0.1021712850525852</v>
      </c>
      <c r="D56" s="114">
        <v>0.15118083299582966</v>
      </c>
    </row>
  </sheetData>
  <mergeCells count="6">
    <mergeCell ref="B3:B4"/>
    <mergeCell ref="C3:D3"/>
    <mergeCell ref="B40:H40"/>
    <mergeCell ref="B41:H41"/>
    <mergeCell ref="E3:E4"/>
    <mergeCell ref="F3:H3"/>
  </mergeCells>
  <pageMargins left="0.7" right="0.7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7"/>
  <sheetViews>
    <sheetView showGridLines="0" zoomScale="110" zoomScaleNormal="110" workbookViewId="0">
      <pane ySplit="4" topLeftCell="A5" activePane="bottomLeft" state="frozen"/>
      <selection pane="bottomLeft" activeCell="B2" sqref="B2:J2"/>
    </sheetView>
  </sheetViews>
  <sheetFormatPr defaultRowHeight="15" x14ac:dyDescent="0.25"/>
  <cols>
    <col min="1" max="1" width="9.140625" style="25"/>
    <col min="2" max="2" width="57.85546875" style="25" bestFit="1" customWidth="1"/>
    <col min="3" max="3" width="21.85546875" style="25" bestFit="1" customWidth="1"/>
    <col min="4" max="5" width="11.7109375" style="25" customWidth="1"/>
    <col min="6" max="7" width="9.7109375" style="78" customWidth="1"/>
    <col min="8" max="8" width="9.7109375" style="80" customWidth="1"/>
    <col min="9" max="10" width="9.7109375" style="25" customWidth="1"/>
    <col min="11" max="11" width="13.7109375" style="95" bestFit="1" customWidth="1"/>
    <col min="12" max="12" width="13.28515625" style="36" bestFit="1" customWidth="1"/>
    <col min="13" max="13" width="13.5703125" style="36" bestFit="1" customWidth="1"/>
    <col min="14" max="14" width="13.7109375" style="36" bestFit="1" customWidth="1"/>
    <col min="15" max="15" width="13.140625" style="36" bestFit="1" customWidth="1"/>
    <col min="16" max="16" width="13.140625" style="25" bestFit="1" customWidth="1"/>
    <col min="17" max="16384" width="9.140625" style="25"/>
  </cols>
  <sheetData>
    <row r="2" spans="2:18" ht="28.5" customHeight="1" x14ac:dyDescent="0.25">
      <c r="B2" s="196" t="s">
        <v>131</v>
      </c>
      <c r="C2" s="197"/>
      <c r="D2" s="197"/>
      <c r="E2" s="197"/>
      <c r="F2" s="197"/>
      <c r="G2" s="197"/>
      <c r="H2" s="197"/>
      <c r="I2" s="197"/>
      <c r="J2" s="198"/>
      <c r="K2" s="90"/>
      <c r="L2" s="83"/>
      <c r="M2" s="83"/>
      <c r="N2" s="83"/>
      <c r="O2" s="83"/>
    </row>
    <row r="3" spans="2:18" ht="21.95" customHeight="1" x14ac:dyDescent="0.25">
      <c r="B3" s="199" t="s">
        <v>213</v>
      </c>
      <c r="C3" s="201" t="s">
        <v>47</v>
      </c>
      <c r="D3" s="201" t="s">
        <v>212</v>
      </c>
      <c r="E3" s="201" t="s">
        <v>102</v>
      </c>
      <c r="F3" s="209" t="s">
        <v>203</v>
      </c>
      <c r="G3" s="209"/>
      <c r="H3" s="207" t="s">
        <v>204</v>
      </c>
      <c r="I3" s="205" t="s">
        <v>100</v>
      </c>
      <c r="J3" s="206"/>
      <c r="K3" s="91"/>
      <c r="L3" s="84"/>
      <c r="M3" s="84"/>
      <c r="N3" s="84"/>
      <c r="O3" s="84"/>
    </row>
    <row r="4" spans="2:18" ht="21.95" customHeight="1" x14ac:dyDescent="0.25">
      <c r="B4" s="200"/>
      <c r="C4" s="202"/>
      <c r="D4" s="202"/>
      <c r="E4" s="202"/>
      <c r="F4" s="87" t="s">
        <v>0</v>
      </c>
      <c r="G4" s="87" t="s">
        <v>1</v>
      </c>
      <c r="H4" s="208"/>
      <c r="I4" s="43" t="s">
        <v>0</v>
      </c>
      <c r="J4" s="43" t="s">
        <v>1</v>
      </c>
      <c r="K4" s="92"/>
      <c r="L4" s="82"/>
      <c r="M4" s="82"/>
      <c r="N4" s="82"/>
      <c r="O4" s="82"/>
      <c r="P4" s="82"/>
    </row>
    <row r="5" spans="2:18" x14ac:dyDescent="0.25">
      <c r="B5" s="16" t="s">
        <v>15</v>
      </c>
      <c r="C5" s="31" t="s">
        <v>15</v>
      </c>
      <c r="D5" s="15" t="s">
        <v>22</v>
      </c>
      <c r="E5" s="98">
        <v>6469.5112537986906</v>
      </c>
      <c r="F5" s="99">
        <v>0.66116619865086357</v>
      </c>
      <c r="G5" s="99">
        <v>0.50049377952902885</v>
      </c>
      <c r="H5" s="100">
        <v>1313.9861795948643</v>
      </c>
      <c r="I5" s="98" t="s">
        <v>188</v>
      </c>
      <c r="J5" s="98" t="s">
        <v>188</v>
      </c>
      <c r="K5" s="97"/>
      <c r="L5" s="96"/>
      <c r="M5" s="96"/>
      <c r="N5" s="96"/>
      <c r="O5" s="93"/>
      <c r="P5" s="93"/>
    </row>
    <row r="6" spans="2:18" x14ac:dyDescent="0.25">
      <c r="B6" s="16" t="s">
        <v>153</v>
      </c>
      <c r="C6" s="48" t="s">
        <v>101</v>
      </c>
      <c r="D6" s="15" t="s">
        <v>24</v>
      </c>
      <c r="E6" s="98">
        <v>638.98385123594062</v>
      </c>
      <c r="F6" s="99">
        <v>6.5302386431879564E-2</v>
      </c>
      <c r="G6" s="99">
        <v>0.16474621932991709</v>
      </c>
      <c r="H6" s="100">
        <v>4379.1433338134684</v>
      </c>
      <c r="I6" s="98" t="s">
        <v>188</v>
      </c>
      <c r="J6" s="98" t="s">
        <v>188</v>
      </c>
      <c r="K6" s="97"/>
      <c r="L6" s="96"/>
      <c r="M6" s="96"/>
      <c r="N6" s="96"/>
      <c r="O6" s="85"/>
    </row>
    <row r="7" spans="2:18" x14ac:dyDescent="0.25">
      <c r="B7" s="16" t="s">
        <v>154</v>
      </c>
      <c r="C7" s="48" t="s">
        <v>101</v>
      </c>
      <c r="D7" s="15" t="s">
        <v>25</v>
      </c>
      <c r="E7" s="98">
        <v>597.38061818429537</v>
      </c>
      <c r="F7" s="99">
        <v>6.1050650810863187E-2</v>
      </c>
      <c r="G7" s="99">
        <v>3.7595984987798842E-2</v>
      </c>
      <c r="H7" s="100">
        <v>1068.9414685846798</v>
      </c>
      <c r="I7" s="98" t="s">
        <v>188</v>
      </c>
      <c r="J7" s="98" t="s">
        <v>188</v>
      </c>
      <c r="K7" s="97"/>
      <c r="L7" s="96"/>
      <c r="M7" s="96"/>
      <c r="N7" s="96"/>
      <c r="O7" s="85"/>
    </row>
    <row r="8" spans="2:18" x14ac:dyDescent="0.25">
      <c r="B8" s="18" t="s">
        <v>92</v>
      </c>
      <c r="C8" s="32" t="s">
        <v>93</v>
      </c>
      <c r="D8" s="17" t="s">
        <v>39</v>
      </c>
      <c r="E8" s="98">
        <v>511.05811652058492</v>
      </c>
      <c r="F8" s="99">
        <v>5.2228729332711873E-2</v>
      </c>
      <c r="G8" s="99">
        <v>6.5802293861848049E-2</v>
      </c>
      <c r="H8" s="100">
        <v>2186.9272151290097</v>
      </c>
      <c r="I8" s="99">
        <v>0.51118794586787208</v>
      </c>
      <c r="J8" s="99">
        <v>0.43525553178863102</v>
      </c>
      <c r="K8" s="97"/>
      <c r="L8" s="96"/>
      <c r="M8" s="96"/>
      <c r="N8" s="96"/>
      <c r="O8" s="85"/>
    </row>
    <row r="9" spans="2:18" x14ac:dyDescent="0.25">
      <c r="B9" s="16" t="s">
        <v>155</v>
      </c>
      <c r="C9" s="48" t="s">
        <v>101</v>
      </c>
      <c r="D9" s="15" t="s">
        <v>26</v>
      </c>
      <c r="E9" s="98">
        <v>448.04399816656303</v>
      </c>
      <c r="F9" s="99">
        <v>4.5788860313394346E-2</v>
      </c>
      <c r="G9" s="99">
        <v>2.5998045849675366E-2</v>
      </c>
      <c r="H9" s="100">
        <v>985.56126696378942</v>
      </c>
      <c r="I9" s="99" t="s">
        <v>188</v>
      </c>
      <c r="J9" s="99" t="s">
        <v>188</v>
      </c>
      <c r="K9" s="97"/>
      <c r="L9" s="96"/>
      <c r="M9" s="96"/>
      <c r="N9" s="96"/>
      <c r="O9" s="85"/>
    </row>
    <row r="10" spans="2:18" x14ac:dyDescent="0.25">
      <c r="B10" s="16" t="s">
        <v>156</v>
      </c>
      <c r="C10" s="48" t="s">
        <v>101</v>
      </c>
      <c r="D10" s="15" t="s">
        <v>27</v>
      </c>
      <c r="E10" s="98">
        <v>232.38016622741543</v>
      </c>
      <c r="F10" s="99">
        <v>2.3748611775923942E-2</v>
      </c>
      <c r="G10" s="99">
        <v>1.6357309152604256E-2</v>
      </c>
      <c r="H10" s="100">
        <v>1195.5738013612727</v>
      </c>
      <c r="I10" s="99" t="s">
        <v>188</v>
      </c>
      <c r="J10" s="99" t="s">
        <v>188</v>
      </c>
      <c r="K10" s="97"/>
      <c r="L10" s="96"/>
      <c r="M10" s="96"/>
      <c r="N10" s="96"/>
      <c r="O10" s="85"/>
    </row>
    <row r="11" spans="2:18" x14ac:dyDescent="0.25">
      <c r="B11" s="18" t="s">
        <v>157</v>
      </c>
      <c r="C11" s="32" t="s">
        <v>93</v>
      </c>
      <c r="D11" s="17" t="s">
        <v>35</v>
      </c>
      <c r="E11" s="98">
        <v>212.29201414174327</v>
      </c>
      <c r="F11" s="99">
        <v>2.1695658062518507E-2</v>
      </c>
      <c r="G11" s="99">
        <v>3.0791181962991746E-2</v>
      </c>
      <c r="H11" s="100">
        <v>2463.5211130120383</v>
      </c>
      <c r="I11" s="99">
        <v>0.2123459448645699</v>
      </c>
      <c r="J11" s="99">
        <v>0.20367120191645674</v>
      </c>
      <c r="K11" s="97"/>
      <c r="L11" s="96"/>
      <c r="M11" s="96"/>
      <c r="N11" s="96"/>
      <c r="O11" s="85"/>
    </row>
    <row r="12" spans="2:18" x14ac:dyDescent="0.25">
      <c r="B12" s="16" t="s">
        <v>158</v>
      </c>
      <c r="C12" s="48" t="s">
        <v>101</v>
      </c>
      <c r="D12" s="15" t="s">
        <v>28</v>
      </c>
      <c r="E12" s="98">
        <v>156.1574890333722</v>
      </c>
      <c r="F12" s="99">
        <v>1.5958864489869436E-2</v>
      </c>
      <c r="G12" s="99">
        <v>4.2233510381649809E-3</v>
      </c>
      <c r="H12" s="100">
        <v>459.36505005955149</v>
      </c>
      <c r="I12" s="99" t="s">
        <v>188</v>
      </c>
      <c r="J12" s="99" t="s">
        <v>188</v>
      </c>
      <c r="K12" s="97"/>
      <c r="L12" s="96"/>
      <c r="M12" s="96"/>
      <c r="N12" s="96"/>
      <c r="O12" s="85"/>
    </row>
    <row r="13" spans="2:18" x14ac:dyDescent="0.25">
      <c r="B13" s="18" t="s">
        <v>159</v>
      </c>
      <c r="C13" s="32" t="s">
        <v>93</v>
      </c>
      <c r="D13" s="17" t="s">
        <v>44</v>
      </c>
      <c r="E13" s="98">
        <v>150.58783799018835</v>
      </c>
      <c r="F13" s="99">
        <v>1.5389661521736184E-2</v>
      </c>
      <c r="G13" s="99">
        <v>3.5569094853685451E-2</v>
      </c>
      <c r="H13" s="100">
        <v>4011.866763162624</v>
      </c>
      <c r="I13" s="99">
        <v>0.15062609336679569</v>
      </c>
      <c r="J13" s="99">
        <v>0.23527516120159644</v>
      </c>
      <c r="K13" s="97"/>
      <c r="L13" s="96"/>
      <c r="M13" s="96"/>
      <c r="N13" s="96"/>
      <c r="O13" s="85"/>
    </row>
    <row r="14" spans="2:18" x14ac:dyDescent="0.25">
      <c r="B14" s="18" t="s">
        <v>160</v>
      </c>
      <c r="C14" s="31" t="s">
        <v>15</v>
      </c>
      <c r="D14" s="17" t="s">
        <v>23</v>
      </c>
      <c r="E14" s="98">
        <v>105.33796139446639</v>
      </c>
      <c r="F14" s="99">
        <v>1.0765248992791675E-2</v>
      </c>
      <c r="G14" s="99">
        <v>6.5438674453111873E-3</v>
      </c>
      <c r="H14" s="100">
        <v>1055.1474901440881</v>
      </c>
      <c r="I14" s="115"/>
      <c r="J14" s="115"/>
      <c r="K14" s="97"/>
      <c r="L14" s="96"/>
      <c r="M14" s="96"/>
      <c r="N14" s="96"/>
      <c r="O14" s="85"/>
    </row>
    <row r="15" spans="2:18" x14ac:dyDescent="0.25">
      <c r="B15" s="18" t="s">
        <v>161</v>
      </c>
      <c r="C15" s="32" t="s">
        <v>93</v>
      </c>
      <c r="D15" s="17" t="s">
        <v>38</v>
      </c>
      <c r="E15" s="98">
        <v>67.45957592386533</v>
      </c>
      <c r="F15" s="99">
        <v>6.8941825164911021E-3</v>
      </c>
      <c r="G15" s="99">
        <v>1.5018751212622443E-2</v>
      </c>
      <c r="H15" s="100">
        <v>3781.4102961357084</v>
      </c>
      <c r="I15" s="99">
        <v>6.7476713373457384E-2</v>
      </c>
      <c r="J15" s="99">
        <v>9.9342958462444356E-2</v>
      </c>
      <c r="K15" s="97"/>
      <c r="L15" s="96"/>
      <c r="M15" s="96"/>
      <c r="N15" s="96"/>
      <c r="O15" s="85"/>
      <c r="Q15" s="26"/>
      <c r="R15" s="26"/>
    </row>
    <row r="16" spans="2:18" x14ac:dyDescent="0.25">
      <c r="B16" s="16" t="s">
        <v>162</v>
      </c>
      <c r="C16" s="16" t="s">
        <v>2</v>
      </c>
      <c r="D16" s="15" t="s">
        <v>30</v>
      </c>
      <c r="E16" s="98">
        <v>36.441962146618486</v>
      </c>
      <c r="F16" s="99">
        <v>3.724267976149059E-3</v>
      </c>
      <c r="G16" s="99">
        <v>3.2363679457701126E-2</v>
      </c>
      <c r="H16" s="100">
        <v>15084.111163728659</v>
      </c>
      <c r="I16" s="99" t="s">
        <v>188</v>
      </c>
      <c r="J16" s="99" t="s">
        <v>188</v>
      </c>
      <c r="K16" s="97"/>
      <c r="L16" s="96"/>
      <c r="M16" s="96"/>
      <c r="N16" s="96"/>
      <c r="O16" s="85"/>
    </row>
    <row r="17" spans="2:15" x14ac:dyDescent="0.25">
      <c r="B17" s="16" t="s">
        <v>163</v>
      </c>
      <c r="C17" s="16" t="s">
        <v>2</v>
      </c>
      <c r="D17" s="15" t="s">
        <v>31</v>
      </c>
      <c r="E17" s="98">
        <v>32.688808185964895</v>
      </c>
      <c r="F17" s="99">
        <v>3.3407059975436837E-3</v>
      </c>
      <c r="G17" s="99">
        <v>3.8795451999452973E-2</v>
      </c>
      <c r="H17" s="100">
        <v>20157.901339091357</v>
      </c>
      <c r="I17" s="99" t="s">
        <v>188</v>
      </c>
      <c r="J17" s="99" t="s">
        <v>188</v>
      </c>
      <c r="K17" s="97"/>
      <c r="L17" s="96"/>
      <c r="M17" s="96"/>
      <c r="N17" s="96"/>
      <c r="O17" s="85"/>
    </row>
    <row r="18" spans="2:15" x14ac:dyDescent="0.25">
      <c r="B18" s="18" t="s">
        <v>164</v>
      </c>
      <c r="C18" s="18" t="s">
        <v>2</v>
      </c>
      <c r="D18" s="17" t="s">
        <v>36</v>
      </c>
      <c r="E18" s="98">
        <v>27.223599868068622</v>
      </c>
      <c r="F18" s="99">
        <v>2.7821767877433483E-3</v>
      </c>
      <c r="G18" s="115">
        <v>2.0058582882792267E-4</v>
      </c>
      <c r="H18" s="100">
        <v>125.14637673473828</v>
      </c>
      <c r="I18" s="99" t="s">
        <v>188</v>
      </c>
      <c r="J18" s="99" t="s">
        <v>188</v>
      </c>
      <c r="K18" s="97"/>
      <c r="L18" s="96"/>
      <c r="M18" s="96"/>
      <c r="N18" s="96"/>
      <c r="O18" s="85"/>
    </row>
    <row r="19" spans="2:15" x14ac:dyDescent="0.25">
      <c r="B19" s="18" t="s">
        <v>165</v>
      </c>
      <c r="C19" s="32" t="s">
        <v>93</v>
      </c>
      <c r="D19" s="17" t="s">
        <v>33</v>
      </c>
      <c r="E19" s="98">
        <v>21.347717281210237</v>
      </c>
      <c r="F19" s="99">
        <v>2.1816778008390669E-3</v>
      </c>
      <c r="G19" s="99">
        <v>1.6518781102278122E-3</v>
      </c>
      <c r="H19" s="100">
        <v>1314.2867860562349</v>
      </c>
      <c r="I19" s="99">
        <v>2.1353140461296997E-2</v>
      </c>
      <c r="J19" s="99">
        <v>1.0926504884871083E-2</v>
      </c>
      <c r="K19" s="97"/>
      <c r="L19" s="96"/>
      <c r="M19" s="96"/>
      <c r="N19" s="96"/>
      <c r="O19" s="85"/>
    </row>
    <row r="20" spans="2:15" x14ac:dyDescent="0.25">
      <c r="B20" s="16" t="s">
        <v>166</v>
      </c>
      <c r="C20" s="32" t="s">
        <v>93</v>
      </c>
      <c r="D20" s="15">
        <v>5</v>
      </c>
      <c r="E20" s="98">
        <v>20.632048160292182</v>
      </c>
      <c r="F20" s="99">
        <v>2.1085383914452951E-3</v>
      </c>
      <c r="G20" s="99">
        <v>1.0276569815483097E-3</v>
      </c>
      <c r="H20" s="100">
        <v>845.99816305042305</v>
      </c>
      <c r="I20" s="99">
        <v>2.0637289531594744E-2</v>
      </c>
      <c r="J20" s="99">
        <v>6.7975348540159049E-3</v>
      </c>
      <c r="K20" s="97"/>
      <c r="L20" s="96"/>
      <c r="M20" s="96"/>
      <c r="N20" s="96"/>
      <c r="O20" s="85"/>
    </row>
    <row r="21" spans="2:15" x14ac:dyDescent="0.25">
      <c r="B21" s="16" t="s">
        <v>46</v>
      </c>
      <c r="C21" s="32" t="s">
        <v>93</v>
      </c>
      <c r="D21" s="15" t="s">
        <v>45</v>
      </c>
      <c r="E21" s="98">
        <v>14.210857528822491</v>
      </c>
      <c r="F21" s="99">
        <v>1.45231042706413E-3</v>
      </c>
      <c r="G21" s="99">
        <v>1.2204055565219222E-3</v>
      </c>
      <c r="H21" s="100">
        <v>1458.6378430979305</v>
      </c>
      <c r="I21" s="99">
        <v>1.421446765905568E-2</v>
      </c>
      <c r="J21" s="99">
        <v>8.0724886372043423E-3</v>
      </c>
      <c r="K21" s="97"/>
      <c r="L21" s="96"/>
      <c r="M21" s="96"/>
      <c r="N21" s="96"/>
      <c r="O21" s="85"/>
    </row>
    <row r="22" spans="2:15" x14ac:dyDescent="0.25">
      <c r="B22" s="16" t="s">
        <v>167</v>
      </c>
      <c r="C22" s="16" t="s">
        <v>2</v>
      </c>
      <c r="D22" s="15" t="s">
        <v>32</v>
      </c>
      <c r="E22" s="98">
        <v>13.346419288716092</v>
      </c>
      <c r="F22" s="99">
        <v>1.3639672241917335E-3</v>
      </c>
      <c r="G22" s="99">
        <v>1.9248688416176222E-2</v>
      </c>
      <c r="H22" s="100">
        <v>24496.270211423413</v>
      </c>
      <c r="I22" s="99" t="s">
        <v>188</v>
      </c>
      <c r="J22" s="99" t="s">
        <v>188</v>
      </c>
      <c r="K22" s="97"/>
      <c r="L22" s="96"/>
      <c r="M22" s="96"/>
      <c r="N22" s="96"/>
      <c r="O22" s="85"/>
    </row>
    <row r="23" spans="2:15" x14ac:dyDescent="0.25">
      <c r="B23" s="16" t="s">
        <v>168</v>
      </c>
      <c r="C23" s="16" t="s">
        <v>2</v>
      </c>
      <c r="D23" s="15" t="s">
        <v>29</v>
      </c>
      <c r="E23" s="98">
        <v>7.1201101971079286</v>
      </c>
      <c r="F23" s="99">
        <v>7.2765561544281445E-4</v>
      </c>
      <c r="G23" s="115">
        <v>1.2382815754167679E-4</v>
      </c>
      <c r="H23" s="100">
        <v>295.39033524922911</v>
      </c>
      <c r="I23" s="99" t="s">
        <v>188</v>
      </c>
      <c r="J23" s="99" t="s">
        <v>188</v>
      </c>
      <c r="K23" s="97"/>
      <c r="L23" s="96"/>
      <c r="M23" s="96"/>
      <c r="N23" s="96"/>
      <c r="O23" s="85"/>
    </row>
    <row r="24" spans="2:15" x14ac:dyDescent="0.25">
      <c r="B24" s="16" t="s">
        <v>169</v>
      </c>
      <c r="C24" s="16" t="s">
        <v>2</v>
      </c>
      <c r="D24" s="15" t="s">
        <v>41</v>
      </c>
      <c r="E24" s="98">
        <v>4.1988461001974091</v>
      </c>
      <c r="F24" s="115">
        <v>4.291104854570685E-4</v>
      </c>
      <c r="G24" s="115">
        <v>3.8549429065388508E-4</v>
      </c>
      <c r="H24" s="100">
        <v>1559.3786341661039</v>
      </c>
      <c r="I24" s="99" t="s">
        <v>188</v>
      </c>
      <c r="J24" s="99" t="s">
        <v>188</v>
      </c>
      <c r="K24" s="97"/>
      <c r="L24" s="96"/>
      <c r="M24" s="96"/>
      <c r="N24" s="96"/>
      <c r="O24" s="85"/>
    </row>
    <row r="25" spans="2:15" x14ac:dyDescent="0.25">
      <c r="B25" s="18" t="s">
        <v>170</v>
      </c>
      <c r="C25" s="18" t="s">
        <v>2</v>
      </c>
      <c r="D25" s="17" t="s">
        <v>34</v>
      </c>
      <c r="E25" s="98">
        <v>3.7301617585728488</v>
      </c>
      <c r="F25" s="115">
        <v>3.8121223899569283E-4</v>
      </c>
      <c r="G25" s="115">
        <v>1.0888200870977176E-4</v>
      </c>
      <c r="H25" s="100">
        <v>495.78347233053364</v>
      </c>
      <c r="I25" s="99" t="s">
        <v>188</v>
      </c>
      <c r="J25" s="99" t="s">
        <v>188</v>
      </c>
      <c r="K25" s="97"/>
      <c r="L25" s="96"/>
      <c r="M25" s="96"/>
      <c r="N25" s="96"/>
      <c r="O25" s="85"/>
    </row>
    <row r="26" spans="2:15" x14ac:dyDescent="0.25">
      <c r="B26" s="16" t="s">
        <v>171</v>
      </c>
      <c r="C26" s="16" t="s">
        <v>2</v>
      </c>
      <c r="D26" s="15" t="s">
        <v>40</v>
      </c>
      <c r="E26" s="98">
        <v>3.5391598050379613</v>
      </c>
      <c r="F26" s="115">
        <v>3.6169236638098788E-4</v>
      </c>
      <c r="G26" s="115">
        <v>1.1349450258482915E-4</v>
      </c>
      <c r="H26" s="100">
        <v>544.67599915012931</v>
      </c>
      <c r="I26" s="99" t="s">
        <v>188</v>
      </c>
      <c r="J26" s="99" t="s">
        <v>188</v>
      </c>
      <c r="K26" s="97"/>
      <c r="L26" s="96"/>
      <c r="M26" s="96"/>
      <c r="N26" s="96"/>
      <c r="O26" s="85"/>
    </row>
    <row r="27" spans="2:15" x14ac:dyDescent="0.25">
      <c r="B27" s="18" t="s">
        <v>172</v>
      </c>
      <c r="C27" s="18" t="s">
        <v>2</v>
      </c>
      <c r="D27" s="17" t="s">
        <v>37</v>
      </c>
      <c r="E27" s="98">
        <v>3.4097600501370753</v>
      </c>
      <c r="F27" s="115">
        <v>3.4846806848616048E-4</v>
      </c>
      <c r="G27" s="115">
        <v>1.956191027190011E-4</v>
      </c>
      <c r="H27" s="100">
        <v>974.43086173328061</v>
      </c>
      <c r="I27" s="99" t="s">
        <v>188</v>
      </c>
      <c r="J27" s="99" t="s">
        <v>188</v>
      </c>
      <c r="K27" s="97"/>
      <c r="L27" s="96"/>
      <c r="M27" s="96"/>
      <c r="N27" s="96"/>
      <c r="O27" s="85"/>
    </row>
    <row r="28" spans="2:15" x14ac:dyDescent="0.25">
      <c r="B28" s="16" t="s">
        <v>173</v>
      </c>
      <c r="C28" s="16" t="s">
        <v>2</v>
      </c>
      <c r="D28" s="15" t="s">
        <v>42</v>
      </c>
      <c r="E28" s="98">
        <v>2.1851048255518757</v>
      </c>
      <c r="F28" s="115">
        <v>2.2331168375594061E-4</v>
      </c>
      <c r="G28" s="99">
        <v>8.2100660355835856E-4</v>
      </c>
      <c r="H28" s="100">
        <v>6381.723153032648</v>
      </c>
      <c r="I28" s="99" t="s">
        <v>188</v>
      </c>
      <c r="J28" s="99" t="s">
        <v>188</v>
      </c>
      <c r="K28" s="97"/>
      <c r="L28" s="96"/>
      <c r="M28" s="96"/>
      <c r="N28" s="96"/>
      <c r="O28" s="85"/>
    </row>
    <row r="29" spans="2:15" x14ac:dyDescent="0.25">
      <c r="B29" s="16" t="s">
        <v>174</v>
      </c>
      <c r="C29" s="16" t="s">
        <v>2</v>
      </c>
      <c r="D29" s="15" t="s">
        <v>43</v>
      </c>
      <c r="E29" s="98">
        <v>1.9955224727928109</v>
      </c>
      <c r="F29" s="115">
        <v>2.0393689042338413E-4</v>
      </c>
      <c r="G29" s="115">
        <v>1.3141701161651352E-5</v>
      </c>
      <c r="H29" s="100">
        <v>111.85581078302663</v>
      </c>
      <c r="I29" s="99" t="s">
        <v>188</v>
      </c>
      <c r="J29" s="99" t="s">
        <v>188</v>
      </c>
      <c r="K29" s="97"/>
      <c r="L29" s="96"/>
      <c r="M29" s="96"/>
      <c r="N29" s="96"/>
      <c r="O29" s="85"/>
    </row>
    <row r="30" spans="2:15" x14ac:dyDescent="0.25">
      <c r="B30" s="16" t="s">
        <v>175</v>
      </c>
      <c r="C30" s="32" t="s">
        <v>93</v>
      </c>
      <c r="D30" s="15">
        <v>4</v>
      </c>
      <c r="E30" s="98">
        <v>1.2058262758602445</v>
      </c>
      <c r="F30" s="115">
        <v>1.2323211812572779E-4</v>
      </c>
      <c r="G30" s="115">
        <v>1.9707549017539862E-5</v>
      </c>
      <c r="H30" s="100">
        <v>277.59488410355726</v>
      </c>
      <c r="I30" s="99">
        <v>1.2061326043056322E-3</v>
      </c>
      <c r="J30" s="115">
        <v>1.3035745753619109E-4</v>
      </c>
      <c r="K30" s="97"/>
      <c r="L30" s="96"/>
      <c r="M30" s="96"/>
      <c r="N30" s="96"/>
      <c r="O30" s="85"/>
    </row>
    <row r="31" spans="2:15" x14ac:dyDescent="0.25">
      <c r="B31" s="16" t="s">
        <v>176</v>
      </c>
      <c r="C31" s="32" t="s">
        <v>93</v>
      </c>
      <c r="D31" s="15">
        <v>3</v>
      </c>
      <c r="E31" s="98">
        <v>0.95203041697753021</v>
      </c>
      <c r="F31" s="115">
        <v>9.7294881653299094E-5</v>
      </c>
      <c r="G31" s="115">
        <v>7.9862907366389234E-5</v>
      </c>
      <c r="H31" s="100">
        <v>1424.8130301153642</v>
      </c>
      <c r="I31" s="99">
        <v>9.5227227105173053E-4</v>
      </c>
      <c r="J31" s="99">
        <v>5.2826079724400162E-4</v>
      </c>
      <c r="K31" s="97"/>
      <c r="L31" s="96"/>
      <c r="M31" s="96"/>
      <c r="N31" s="96"/>
      <c r="O31" s="85"/>
    </row>
    <row r="32" spans="2:15" x14ac:dyDescent="0.25">
      <c r="B32" s="16" t="s">
        <v>177</v>
      </c>
      <c r="C32" s="16" t="s">
        <v>2</v>
      </c>
      <c r="D32" s="15">
        <v>2</v>
      </c>
      <c r="E32" s="98">
        <v>0.82998203426546902</v>
      </c>
      <c r="F32" s="115">
        <v>8.4821873711340859E-5</v>
      </c>
      <c r="G32" s="115">
        <v>4.7098853671137194E-4</v>
      </c>
      <c r="H32" s="100">
        <v>9638.4063323562641</v>
      </c>
      <c r="I32" s="115"/>
      <c r="J32" s="115"/>
      <c r="K32" s="97"/>
      <c r="L32" s="96"/>
      <c r="M32" s="96"/>
      <c r="N32" s="96"/>
      <c r="O32" s="85"/>
    </row>
    <row r="33" spans="2:15" x14ac:dyDescent="0.25">
      <c r="B33" s="16" t="s">
        <v>178</v>
      </c>
      <c r="C33" s="16" t="s">
        <v>2</v>
      </c>
      <c r="D33" s="15" t="s">
        <v>18</v>
      </c>
      <c r="E33" s="98">
        <v>0.74920098666715229</v>
      </c>
      <c r="F33" s="115">
        <v>7.6566273547997281E-5</v>
      </c>
      <c r="G33" s="115">
        <v>1.9749065871110724E-5</v>
      </c>
      <c r="H33" s="100">
        <v>447.72547264716241</v>
      </c>
      <c r="I33" s="99" t="s">
        <v>188</v>
      </c>
      <c r="J33" s="99" t="s">
        <v>188</v>
      </c>
      <c r="K33" s="97"/>
      <c r="L33" s="96"/>
      <c r="M33" s="96"/>
      <c r="N33" s="96"/>
      <c r="O33" s="85"/>
    </row>
    <row r="34" spans="2:15" x14ac:dyDescent="0.25">
      <c r="B34" s="16" t="s">
        <v>179</v>
      </c>
      <c r="C34" s="16" t="s">
        <v>2</v>
      </c>
      <c r="D34" s="15">
        <v>6</v>
      </c>
      <c r="E34" s="116">
        <v>0</v>
      </c>
      <c r="F34" s="115">
        <v>0</v>
      </c>
      <c r="G34" s="115">
        <v>0</v>
      </c>
      <c r="H34" s="101" t="s">
        <v>189</v>
      </c>
      <c r="I34" s="99" t="s">
        <v>188</v>
      </c>
      <c r="J34" s="99" t="s">
        <v>188</v>
      </c>
      <c r="K34" s="97"/>
      <c r="L34" s="96"/>
      <c r="M34" s="96"/>
      <c r="N34" s="96"/>
      <c r="O34" s="85"/>
    </row>
    <row r="35" spans="2:15" x14ac:dyDescent="0.25">
      <c r="B35" s="14"/>
      <c r="C35" s="16"/>
      <c r="D35" s="19" t="s">
        <v>48</v>
      </c>
      <c r="E35" s="52">
        <v>9784.9999999999854</v>
      </c>
      <c r="F35" s="88">
        <f>SUM(F5:F34)</f>
        <v>1</v>
      </c>
      <c r="G35" s="88">
        <f>SUM(G5:G34)</f>
        <v>0.99999999999999989</v>
      </c>
      <c r="H35" s="89">
        <v>1735.7996697135372</v>
      </c>
      <c r="I35" s="88">
        <f>SUM(I5:I34)</f>
        <v>0.99999999999999989</v>
      </c>
      <c r="J35" s="88">
        <f>SUM(J5:J34)</f>
        <v>1.0000000000000002</v>
      </c>
      <c r="K35" s="94"/>
      <c r="L35" s="86"/>
      <c r="M35" s="86"/>
      <c r="N35" s="86"/>
      <c r="O35" s="86"/>
    </row>
    <row r="37" spans="2:15" ht="15" customHeight="1" x14ac:dyDescent="0.25">
      <c r="B37" s="203" t="s">
        <v>180</v>
      </c>
      <c r="C37" s="205" t="s">
        <v>100</v>
      </c>
      <c r="D37" s="206"/>
    </row>
    <row r="38" spans="2:15" ht="15" customHeight="1" x14ac:dyDescent="0.25">
      <c r="B38" s="204"/>
      <c r="C38" s="43" t="s">
        <v>0</v>
      </c>
      <c r="D38" s="43" t="s">
        <v>1</v>
      </c>
      <c r="F38" s="79"/>
      <c r="G38" s="79"/>
      <c r="H38" s="81"/>
      <c r="I38" s="36"/>
    </row>
    <row r="39" spans="2:15" x14ac:dyDescent="0.25">
      <c r="B39" s="44" t="s">
        <v>92</v>
      </c>
      <c r="C39" s="104">
        <v>0.51118794586787208</v>
      </c>
      <c r="D39" s="105">
        <v>0.43525553178863102</v>
      </c>
      <c r="F39" s="79"/>
      <c r="G39" s="79"/>
      <c r="H39" s="81"/>
      <c r="I39" s="36"/>
    </row>
    <row r="40" spans="2:15" x14ac:dyDescent="0.25">
      <c r="B40" s="44" t="s">
        <v>157</v>
      </c>
      <c r="C40" s="106">
        <v>0.2123459448645699</v>
      </c>
      <c r="D40" s="102">
        <v>0.20367120191645674</v>
      </c>
    </row>
    <row r="41" spans="2:15" x14ac:dyDescent="0.25">
      <c r="B41" s="56" t="s">
        <v>159</v>
      </c>
      <c r="C41" s="107">
        <v>0.15062609336679569</v>
      </c>
      <c r="D41" s="60">
        <v>0.23527516120159644</v>
      </c>
    </row>
    <row r="42" spans="2:15" x14ac:dyDescent="0.25">
      <c r="B42" s="44" t="s">
        <v>161</v>
      </c>
      <c r="C42" s="106">
        <v>6.7476713373457384E-2</v>
      </c>
      <c r="D42" s="102">
        <v>9.9342958462444356E-2</v>
      </c>
    </row>
    <row r="43" spans="2:15" x14ac:dyDescent="0.25">
      <c r="B43" s="44" t="s">
        <v>165</v>
      </c>
      <c r="C43" s="106">
        <v>2.1353140461296997E-2</v>
      </c>
      <c r="D43" s="102">
        <v>1.0926504884871083E-2</v>
      </c>
    </row>
    <row r="44" spans="2:15" x14ac:dyDescent="0.25">
      <c r="B44" s="44" t="s">
        <v>166</v>
      </c>
      <c r="C44" s="106">
        <v>2.0637289531594744E-2</v>
      </c>
      <c r="D44" s="102">
        <v>6.7975348540159049E-3</v>
      </c>
    </row>
    <row r="45" spans="2:15" x14ac:dyDescent="0.25">
      <c r="B45" s="44" t="s">
        <v>46</v>
      </c>
      <c r="C45" s="106">
        <v>1.421446765905568E-2</v>
      </c>
      <c r="D45" s="102">
        <v>8.0724886372043423E-3</v>
      </c>
    </row>
    <row r="46" spans="2:15" x14ac:dyDescent="0.25">
      <c r="B46" s="44" t="s">
        <v>175</v>
      </c>
      <c r="C46" s="106">
        <v>1.2061326043056322E-3</v>
      </c>
      <c r="D46" s="117">
        <v>1.3035745753619109E-4</v>
      </c>
    </row>
    <row r="47" spans="2:15" x14ac:dyDescent="0.25">
      <c r="B47" s="45" t="s">
        <v>176</v>
      </c>
      <c r="C47" s="108">
        <v>9.5227227105173053E-4</v>
      </c>
      <c r="D47" s="103">
        <v>5.2826079724400162E-4</v>
      </c>
    </row>
  </sheetData>
  <sortState ref="A5:S39">
    <sortCondition descending="1" ref="E5:E39"/>
  </sortState>
  <mergeCells count="10">
    <mergeCell ref="B37:B38"/>
    <mergeCell ref="C37:D37"/>
    <mergeCell ref="H3:H4"/>
    <mergeCell ref="F3:G3"/>
    <mergeCell ref="I3:J3"/>
    <mergeCell ref="B2:J2"/>
    <mergeCell ref="B3:B4"/>
    <mergeCell ref="C3:C4"/>
    <mergeCell ref="D3:D4"/>
    <mergeCell ref="E3:E4"/>
  </mergeCells>
  <pageMargins left="0.7" right="0.7" top="0.75" bottom="0.75" header="0.3" footer="0.3"/>
  <pageSetup scale="71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2"/>
  <sheetViews>
    <sheetView showGridLines="0" workbookViewId="0">
      <pane ySplit="4" topLeftCell="A5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8" width="13.28515625" style="36" customWidth="1"/>
    <col min="9" max="9" width="9.7109375" style="36" bestFit="1" customWidth="1"/>
    <col min="10" max="16384" width="8.85546875" style="36"/>
  </cols>
  <sheetData>
    <row r="2" spans="2:8" ht="15.75" customHeight="1" x14ac:dyDescent="0.25">
      <c r="E2" s="119"/>
      <c r="F2" s="121"/>
      <c r="G2" s="121"/>
      <c r="H2" s="121"/>
    </row>
    <row r="3" spans="2:8" ht="18" customHeight="1" x14ac:dyDescent="0.25">
      <c r="B3" s="176" t="s">
        <v>87</v>
      </c>
      <c r="C3" s="187" t="s">
        <v>214</v>
      </c>
      <c r="D3" s="188"/>
      <c r="E3" s="189" t="s">
        <v>209</v>
      </c>
      <c r="F3" s="191" t="s">
        <v>210</v>
      </c>
      <c r="G3" s="192"/>
      <c r="H3" s="193"/>
    </row>
    <row r="4" spans="2:8" ht="18" customHeight="1" x14ac:dyDescent="0.25">
      <c r="B4" s="177"/>
      <c r="C4" s="169" t="s">
        <v>0</v>
      </c>
      <c r="D4" s="169" t="s">
        <v>1</v>
      </c>
      <c r="E4" s="190"/>
      <c r="F4" s="170" t="s">
        <v>56</v>
      </c>
      <c r="G4" s="171" t="s">
        <v>206</v>
      </c>
      <c r="H4" s="171" t="s">
        <v>57</v>
      </c>
    </row>
    <row r="5" spans="2:8" ht="19.5" customHeight="1" x14ac:dyDescent="0.25">
      <c r="B5" s="9"/>
      <c r="C5" s="140"/>
      <c r="D5" s="141"/>
      <c r="E5" s="142"/>
      <c r="F5" s="128"/>
      <c r="G5" s="128"/>
      <c r="H5" s="129"/>
    </row>
    <row r="6" spans="2:8" ht="15" customHeight="1" x14ac:dyDescent="0.25">
      <c r="B6" s="10" t="s">
        <v>95</v>
      </c>
      <c r="C6" s="7"/>
      <c r="D6" s="8"/>
      <c r="E6" s="1"/>
      <c r="F6" s="1"/>
      <c r="G6" s="1"/>
      <c r="H6" s="4"/>
    </row>
    <row r="7" spans="2:8" ht="15" customHeight="1" x14ac:dyDescent="0.25">
      <c r="B7" s="11" t="s">
        <v>13</v>
      </c>
      <c r="C7" s="7"/>
      <c r="D7" s="8"/>
      <c r="E7" s="1"/>
      <c r="F7" s="1"/>
      <c r="G7" s="1"/>
      <c r="H7" s="4"/>
    </row>
    <row r="8" spans="2:8" ht="15" customHeight="1" x14ac:dyDescent="0.25">
      <c r="B8" s="11" t="s">
        <v>16</v>
      </c>
      <c r="C8" s="20">
        <v>0.25948953485428727</v>
      </c>
      <c r="D8" s="59">
        <v>0.53923681129829137</v>
      </c>
      <c r="E8" s="57">
        <v>2721.9345567268902</v>
      </c>
      <c r="F8" s="57">
        <v>221.81925122883999</v>
      </c>
      <c r="G8" s="57">
        <v>616.3405896861475</v>
      </c>
      <c r="H8" s="58">
        <v>1954.6116277534475</v>
      </c>
    </row>
    <row r="9" spans="2:8" ht="15" customHeight="1" x14ac:dyDescent="0.25">
      <c r="B9" s="11" t="s">
        <v>17</v>
      </c>
      <c r="C9" s="20">
        <v>0.74051046514571262</v>
      </c>
      <c r="D9" s="59">
        <v>0.46076318870170868</v>
      </c>
      <c r="E9" s="57">
        <v>815.01306287922591</v>
      </c>
      <c r="F9" s="57">
        <v>55.386459216497769</v>
      </c>
      <c r="G9" s="57">
        <v>149.541732691307</v>
      </c>
      <c r="H9" s="58">
        <v>426.65088505633202</v>
      </c>
    </row>
    <row r="10" spans="2:8" ht="15" customHeight="1" x14ac:dyDescent="0.25">
      <c r="B10" s="11" t="s">
        <v>14</v>
      </c>
      <c r="C10" s="20"/>
      <c r="D10" s="59"/>
      <c r="E10" s="57"/>
      <c r="F10" s="57"/>
      <c r="G10" s="57"/>
      <c r="H10" s="58"/>
    </row>
    <row r="11" spans="2:8" ht="15" customHeight="1" x14ac:dyDescent="0.25">
      <c r="B11" s="11" t="s">
        <v>16</v>
      </c>
      <c r="C11" s="20">
        <v>0.75331732880197966</v>
      </c>
      <c r="D11" s="59">
        <v>0.78745190708697621</v>
      </c>
      <c r="E11" s="57">
        <v>1369.1911278399052</v>
      </c>
      <c r="F11" s="57">
        <v>58.380767879588674</v>
      </c>
      <c r="G11" s="57">
        <v>170.660354022532</v>
      </c>
      <c r="H11" s="58">
        <v>594.65832246585501</v>
      </c>
    </row>
    <row r="12" spans="2:8" ht="15" customHeight="1" x14ac:dyDescent="0.25">
      <c r="B12" s="11" t="s">
        <v>17</v>
      </c>
      <c r="C12" s="20">
        <v>0.24668267119802031</v>
      </c>
      <c r="D12" s="59">
        <v>0.21254809291302384</v>
      </c>
      <c r="E12" s="57">
        <v>1128.5909542230611</v>
      </c>
      <c r="F12" s="57">
        <v>136.27553209725801</v>
      </c>
      <c r="G12" s="57">
        <v>369.692655981732</v>
      </c>
      <c r="H12" s="58">
        <v>868.14182728588901</v>
      </c>
    </row>
    <row r="13" spans="2:8" x14ac:dyDescent="0.25">
      <c r="B13" s="12"/>
      <c r="C13" s="20"/>
      <c r="D13" s="59"/>
      <c r="E13" s="57"/>
      <c r="F13" s="57"/>
      <c r="G13" s="57"/>
      <c r="H13" s="58"/>
    </row>
    <row r="14" spans="2:8" x14ac:dyDescent="0.25">
      <c r="B14" s="40" t="s">
        <v>96</v>
      </c>
      <c r="C14" s="20"/>
      <c r="D14" s="59"/>
      <c r="E14" s="57"/>
      <c r="F14" s="57"/>
      <c r="G14" s="57"/>
      <c r="H14" s="58"/>
    </row>
    <row r="15" spans="2:8" x14ac:dyDescent="0.25">
      <c r="B15" s="39" t="s">
        <v>10</v>
      </c>
      <c r="C15" s="20">
        <v>0.16942545585129337</v>
      </c>
      <c r="D15" s="59">
        <v>0.44333828791688196</v>
      </c>
      <c r="E15" s="57">
        <v>3427.4771796989899</v>
      </c>
      <c r="F15" s="57">
        <v>199.38897692174299</v>
      </c>
      <c r="G15" s="57">
        <v>778.39964300864301</v>
      </c>
      <c r="H15" s="58">
        <v>2760.9359692027228</v>
      </c>
    </row>
    <row r="16" spans="2:8" x14ac:dyDescent="0.25">
      <c r="B16" s="39" t="s">
        <v>9</v>
      </c>
      <c r="C16" s="20">
        <v>9.0064079002991737E-2</v>
      </c>
      <c r="D16" s="59">
        <v>9.5898523381410181E-2</v>
      </c>
      <c r="E16" s="57">
        <v>1394.6919774118396</v>
      </c>
      <c r="F16" s="57">
        <v>248.3117660303445</v>
      </c>
      <c r="G16" s="57">
        <v>498.82699649687152</v>
      </c>
      <c r="H16" s="58">
        <v>1064.91619677977</v>
      </c>
    </row>
    <row r="17" spans="2:8" x14ac:dyDescent="0.25">
      <c r="B17" s="39" t="s">
        <v>8</v>
      </c>
      <c r="C17" s="20">
        <v>0.58389187295068601</v>
      </c>
      <c r="D17" s="59">
        <v>0.34411361917009425</v>
      </c>
      <c r="E17" s="57">
        <v>771.94689690669497</v>
      </c>
      <c r="F17" s="57">
        <v>48.114453697436723</v>
      </c>
      <c r="G17" s="57">
        <v>125.74207011625749</v>
      </c>
      <c r="H17" s="58">
        <v>342.52664026783299</v>
      </c>
    </row>
    <row r="18" spans="2:8" x14ac:dyDescent="0.25">
      <c r="B18" s="39" t="s">
        <v>7</v>
      </c>
      <c r="C18" s="20">
        <v>0.15661859219502886</v>
      </c>
      <c r="D18" s="59">
        <v>0.11664956953161358</v>
      </c>
      <c r="E18" s="57">
        <v>975.56861352032195</v>
      </c>
      <c r="F18" s="57">
        <v>100.63090975898101</v>
      </c>
      <c r="G18" s="57">
        <v>266.19626897789198</v>
      </c>
      <c r="H18" s="58">
        <v>739.38531196346503</v>
      </c>
    </row>
    <row r="19" spans="2:8" x14ac:dyDescent="0.25">
      <c r="B19" s="130"/>
      <c r="C19" s="20"/>
      <c r="D19" s="59"/>
      <c r="E19" s="57"/>
      <c r="F19" s="57"/>
      <c r="G19" s="57"/>
      <c r="H19" s="58"/>
    </row>
    <row r="20" spans="2:8" x14ac:dyDescent="0.25">
      <c r="B20" s="40" t="s">
        <v>146</v>
      </c>
      <c r="C20" s="20"/>
      <c r="D20" s="59"/>
      <c r="E20" s="57"/>
      <c r="F20" s="57"/>
      <c r="G20" s="57"/>
      <c r="H20" s="58"/>
    </row>
    <row r="21" spans="2:8" x14ac:dyDescent="0.25">
      <c r="B21" s="42" t="s">
        <v>60</v>
      </c>
      <c r="C21" s="20">
        <v>0.14025807180093991</v>
      </c>
      <c r="D21" s="59">
        <v>0.37648208767396418</v>
      </c>
      <c r="E21" s="57">
        <v>3515.8832794625628</v>
      </c>
      <c r="F21" s="57">
        <v>199.38897692174299</v>
      </c>
      <c r="G21" s="57">
        <v>836.66215555446502</v>
      </c>
      <c r="H21" s="58">
        <v>2837.2477695515554</v>
      </c>
    </row>
    <row r="22" spans="2:8" x14ac:dyDescent="0.25">
      <c r="B22" s="42" t="s">
        <v>181</v>
      </c>
      <c r="C22" s="20">
        <v>1.028495025130205E-2</v>
      </c>
      <c r="D22" s="59">
        <v>1.5866922392695351E-2</v>
      </c>
      <c r="E22" s="57">
        <v>2020.7309680719097</v>
      </c>
      <c r="F22" s="57">
        <v>166.184826581549</v>
      </c>
      <c r="G22" s="57">
        <v>469.9708493897075</v>
      </c>
      <c r="H22" s="58">
        <v>2097.1766774340426</v>
      </c>
    </row>
    <row r="23" spans="2:8" x14ac:dyDescent="0.25">
      <c r="B23" s="42" t="s">
        <v>61</v>
      </c>
      <c r="C23" s="20">
        <v>1.8882433799050649E-2</v>
      </c>
      <c r="D23" s="59">
        <v>5.0989277850222239E-2</v>
      </c>
      <c r="E23" s="57">
        <v>3537.0311565076781</v>
      </c>
      <c r="F23" s="57">
        <v>296.48013233280449</v>
      </c>
      <c r="G23" s="57">
        <v>695.38160365599697</v>
      </c>
      <c r="H23" s="58">
        <v>2636.29094885935</v>
      </c>
    </row>
    <row r="24" spans="2:8" x14ac:dyDescent="0.25">
      <c r="B24" s="42" t="s">
        <v>62</v>
      </c>
      <c r="C24" s="20">
        <v>9.0064079002991529E-2</v>
      </c>
      <c r="D24" s="59">
        <v>9.5898523381410208E-2</v>
      </c>
      <c r="E24" s="57">
        <v>1394.6919774118396</v>
      </c>
      <c r="F24" s="57">
        <v>248.3117660303445</v>
      </c>
      <c r="G24" s="57">
        <v>498.82699649687152</v>
      </c>
      <c r="H24" s="58">
        <v>1064.91619677977</v>
      </c>
    </row>
    <row r="25" spans="2:8" x14ac:dyDescent="0.25">
      <c r="B25" s="42"/>
      <c r="C25" s="20"/>
      <c r="D25" s="59"/>
      <c r="E25" s="57"/>
      <c r="F25" s="57"/>
      <c r="G25" s="57"/>
      <c r="H25" s="58"/>
    </row>
    <row r="26" spans="2:8" x14ac:dyDescent="0.25">
      <c r="B26" s="40" t="s">
        <v>147</v>
      </c>
      <c r="C26" s="20"/>
      <c r="D26" s="59"/>
      <c r="E26" s="57"/>
      <c r="F26" s="57"/>
      <c r="G26" s="57"/>
      <c r="H26" s="58"/>
    </row>
    <row r="27" spans="2:8" x14ac:dyDescent="0.25">
      <c r="B27" s="42" t="s">
        <v>60</v>
      </c>
      <c r="C27" s="20">
        <v>0.46758406806290465</v>
      </c>
      <c r="D27" s="59">
        <v>0.3183400005664016</v>
      </c>
      <c r="E27" s="57">
        <v>891.76310972954457</v>
      </c>
      <c r="F27" s="57">
        <v>55.566930324807345</v>
      </c>
      <c r="G27" s="57">
        <v>150.41805236223701</v>
      </c>
      <c r="H27" s="58">
        <v>403.2240088847455</v>
      </c>
    </row>
    <row r="28" spans="2:8" x14ac:dyDescent="0.25">
      <c r="B28" s="42" t="s">
        <v>181</v>
      </c>
      <c r="C28" s="20">
        <v>6.9267600655825101E-2</v>
      </c>
      <c r="D28" s="59">
        <v>1.2640389562046215E-2</v>
      </c>
      <c r="E28" s="57">
        <v>239.02774210040963</v>
      </c>
      <c r="F28" s="57">
        <v>25.96137036864895</v>
      </c>
      <c r="G28" s="57">
        <v>58.370543957747003</v>
      </c>
      <c r="H28" s="58">
        <v>109.930789625196</v>
      </c>
    </row>
    <row r="29" spans="2:8" x14ac:dyDescent="0.25">
      <c r="B29" s="42" t="s">
        <v>61</v>
      </c>
      <c r="C29" s="20">
        <v>4.7040204231957622E-2</v>
      </c>
      <c r="D29" s="59">
        <v>1.3133229041646585E-2</v>
      </c>
      <c r="E29" s="57">
        <v>365.69608812180809</v>
      </c>
      <c r="F29" s="57">
        <v>36.969265598173202</v>
      </c>
      <c r="G29" s="57">
        <v>90.184939324820547</v>
      </c>
      <c r="H29" s="58">
        <v>295.97614953399449</v>
      </c>
    </row>
    <row r="30" spans="2:8" x14ac:dyDescent="0.25">
      <c r="B30" s="39" t="s">
        <v>63</v>
      </c>
      <c r="C30" s="20">
        <v>0.15661859219502849</v>
      </c>
      <c r="D30" s="59">
        <v>0.11664956953161359</v>
      </c>
      <c r="E30" s="57">
        <v>975.56861352032195</v>
      </c>
      <c r="F30" s="57">
        <v>100.63090975898101</v>
      </c>
      <c r="G30" s="57">
        <v>266.19626897789198</v>
      </c>
      <c r="H30" s="58">
        <v>739.38531196346503</v>
      </c>
    </row>
    <row r="31" spans="2:8" x14ac:dyDescent="0.25">
      <c r="B31" s="39"/>
      <c r="C31" s="20"/>
      <c r="D31" s="59"/>
      <c r="E31" s="57"/>
      <c r="F31" s="57"/>
      <c r="G31" s="57"/>
      <c r="H31" s="58"/>
    </row>
    <row r="32" spans="2:8" x14ac:dyDescent="0.25">
      <c r="B32" s="40" t="s">
        <v>97</v>
      </c>
      <c r="C32" s="20"/>
      <c r="D32" s="59"/>
      <c r="E32" s="57"/>
      <c r="F32" s="57"/>
      <c r="G32" s="57"/>
      <c r="H32" s="58"/>
    </row>
    <row r="33" spans="2:8" x14ac:dyDescent="0.25">
      <c r="B33" s="34" t="s">
        <v>11</v>
      </c>
      <c r="C33" s="20">
        <v>0.1169489542003533</v>
      </c>
      <c r="D33" s="59">
        <v>3.408597755798682E-2</v>
      </c>
      <c r="E33" s="143">
        <v>381.76613934624322</v>
      </c>
      <c r="F33" s="143">
        <v>41.929545732908899</v>
      </c>
      <c r="G33" s="143">
        <v>100.87075568735</v>
      </c>
      <c r="H33" s="69">
        <v>260.44254818576701</v>
      </c>
    </row>
    <row r="34" spans="2:8" x14ac:dyDescent="0.25">
      <c r="B34" s="34" t="s">
        <v>70</v>
      </c>
      <c r="C34" s="20">
        <v>0.88305104579964477</v>
      </c>
      <c r="D34" s="59">
        <v>0.96591402244201408</v>
      </c>
      <c r="E34" s="143">
        <v>1432.7507901086835</v>
      </c>
      <c r="F34" s="143">
        <v>80.77464232371625</v>
      </c>
      <c r="G34" s="143">
        <v>239.99112284418601</v>
      </c>
      <c r="H34" s="69">
        <v>780.86057302786651</v>
      </c>
    </row>
    <row r="35" spans="2:8" x14ac:dyDescent="0.25">
      <c r="B35" s="34"/>
      <c r="C35" s="20"/>
      <c r="D35" s="59"/>
      <c r="E35" s="57"/>
      <c r="F35" s="57"/>
      <c r="G35" s="57"/>
      <c r="H35" s="58"/>
    </row>
    <row r="36" spans="2:8" ht="17.25" x14ac:dyDescent="0.25">
      <c r="B36" s="40" t="s">
        <v>133</v>
      </c>
      <c r="C36" s="20"/>
      <c r="D36" s="59"/>
      <c r="E36" s="57"/>
      <c r="F36" s="57"/>
      <c r="G36" s="57"/>
      <c r="H36" s="58"/>
    </row>
    <row r="37" spans="2:8" x14ac:dyDescent="0.25">
      <c r="B37" s="34" t="s">
        <v>49</v>
      </c>
      <c r="C37" s="20">
        <v>0.69563375993164767</v>
      </c>
      <c r="D37" s="59">
        <v>0.36010713860965776</v>
      </c>
      <c r="E37" s="143">
        <v>678.06148274989891</v>
      </c>
      <c r="F37" s="143">
        <v>65.186317327695448</v>
      </c>
      <c r="G37" s="143">
        <v>178.31600737932399</v>
      </c>
      <c r="H37" s="69">
        <v>540.79541125908304</v>
      </c>
    </row>
    <row r="38" spans="2:8" x14ac:dyDescent="0.25">
      <c r="B38" s="34" t="s">
        <v>50</v>
      </c>
      <c r="C38" s="20">
        <v>0.304366240068348</v>
      </c>
      <c r="D38" s="59">
        <v>0.63989286139034418</v>
      </c>
      <c r="E38" s="143">
        <v>2753.7770792944571</v>
      </c>
      <c r="F38" s="143">
        <v>88.732089659297401</v>
      </c>
      <c r="G38" s="143">
        <v>319.988163792249</v>
      </c>
      <c r="H38" s="69">
        <v>1150.4405597047901</v>
      </c>
    </row>
    <row r="39" spans="2:8" x14ac:dyDescent="0.25">
      <c r="B39" s="13"/>
      <c r="C39" s="22"/>
      <c r="D39" s="23"/>
      <c r="E39" s="66"/>
      <c r="F39" s="66"/>
      <c r="G39" s="66"/>
      <c r="H39" s="67"/>
    </row>
    <row r="40" spans="2:8" ht="30" customHeight="1" x14ac:dyDescent="0.25">
      <c r="B40" s="210" t="s">
        <v>186</v>
      </c>
      <c r="C40" s="211"/>
      <c r="D40" s="211"/>
      <c r="E40" s="211"/>
      <c r="F40" s="211"/>
      <c r="G40" s="211"/>
      <c r="H40" s="211"/>
    </row>
    <row r="41" spans="2:8" ht="30" customHeight="1" x14ac:dyDescent="0.25">
      <c r="B41" s="194" t="s">
        <v>215</v>
      </c>
      <c r="C41" s="194"/>
      <c r="D41" s="194"/>
      <c r="E41" s="194"/>
      <c r="F41" s="194"/>
      <c r="G41" s="194"/>
      <c r="H41" s="194"/>
    </row>
    <row r="42" spans="2:8" x14ac:dyDescent="0.25">
      <c r="B42" s="181" t="s">
        <v>72</v>
      </c>
      <c r="C42" s="181"/>
      <c r="D42" s="181"/>
      <c r="E42" s="181"/>
      <c r="F42" s="181"/>
      <c r="G42" s="181"/>
      <c r="H42" s="181"/>
    </row>
    <row r="44" spans="2:8" x14ac:dyDescent="0.25">
      <c r="B44" s="38" t="s">
        <v>98</v>
      </c>
      <c r="C44" s="131" t="s">
        <v>48</v>
      </c>
      <c r="D44" s="131" t="s">
        <v>10</v>
      </c>
      <c r="E44" s="131" t="s">
        <v>9</v>
      </c>
      <c r="F44" s="131" t="s">
        <v>8</v>
      </c>
      <c r="G44" s="131" t="s">
        <v>7</v>
      </c>
    </row>
    <row r="45" spans="2:8" x14ac:dyDescent="0.25">
      <c r="B45" s="132" t="s">
        <v>136</v>
      </c>
      <c r="C45" s="133">
        <v>0.14870202848951133</v>
      </c>
      <c r="D45" s="134">
        <v>1.0530140546799268E-2</v>
      </c>
      <c r="E45" s="134">
        <v>2.0012092165561874E-3</v>
      </c>
      <c r="F45" s="134">
        <v>0.12245044601825587</v>
      </c>
      <c r="G45" s="135">
        <v>1.3720232707899998E-2</v>
      </c>
      <c r="H45" s="61"/>
    </row>
    <row r="46" spans="2:8" x14ac:dyDescent="0.25">
      <c r="B46" s="137" t="s">
        <v>137</v>
      </c>
      <c r="C46" s="70">
        <v>0.13017426669425569</v>
      </c>
      <c r="D46" s="71">
        <v>1.1344515947295858E-2</v>
      </c>
      <c r="E46" s="71">
        <v>4.0558721745422473E-3</v>
      </c>
      <c r="F46" s="71">
        <v>9.6920213711747916E-2</v>
      </c>
      <c r="G46" s="72">
        <v>1.7853664860669659E-2</v>
      </c>
      <c r="H46" s="61"/>
    </row>
    <row r="47" spans="2:8" x14ac:dyDescent="0.25">
      <c r="B47" s="137" t="s">
        <v>138</v>
      </c>
      <c r="C47" s="70">
        <v>0.3558953909142778</v>
      </c>
      <c r="D47" s="71">
        <v>3.9383584919462887E-2</v>
      </c>
      <c r="E47" s="71">
        <v>3.0455969913754575E-2</v>
      </c>
      <c r="F47" s="71">
        <v>0.22518169787562559</v>
      </c>
      <c r="G47" s="72">
        <v>6.0874138205434809E-2</v>
      </c>
      <c r="H47" s="61"/>
    </row>
    <row r="48" spans="2:8" x14ac:dyDescent="0.25">
      <c r="B48" s="137" t="s">
        <v>139</v>
      </c>
      <c r="C48" s="70">
        <v>0.13977097671111674</v>
      </c>
      <c r="D48" s="71">
        <v>2.3278497882712149E-2</v>
      </c>
      <c r="E48" s="71">
        <v>2.3076677954137263E-2</v>
      </c>
      <c r="F48" s="71">
        <v>6.4978695488422042E-2</v>
      </c>
      <c r="G48" s="72">
        <v>2.8437105385845301E-2</v>
      </c>
      <c r="H48" s="61"/>
    </row>
    <row r="49" spans="2:8" x14ac:dyDescent="0.25">
      <c r="B49" s="137" t="s">
        <v>140</v>
      </c>
      <c r="C49" s="70">
        <v>0.11243670203676985</v>
      </c>
      <c r="D49" s="71">
        <v>2.9458575253809287E-2</v>
      </c>
      <c r="E49" s="71">
        <v>1.7141043471072082E-2</v>
      </c>
      <c r="F49" s="71">
        <v>4.4877653546834699E-2</v>
      </c>
      <c r="G49" s="72">
        <v>2.0959429765053769E-2</v>
      </c>
      <c r="H49" s="61"/>
    </row>
    <row r="50" spans="2:8" x14ac:dyDescent="0.25">
      <c r="B50" s="137" t="s">
        <v>141</v>
      </c>
      <c r="C50" s="70">
        <v>5.432551955241964E-2</v>
      </c>
      <c r="D50" s="71">
        <v>2.1206919652466041E-2</v>
      </c>
      <c r="E50" s="71">
        <v>6.8753612824917314E-3</v>
      </c>
      <c r="F50" s="71">
        <v>1.6844270588986285E-2</v>
      </c>
      <c r="G50" s="72">
        <v>9.3989680284755801E-3</v>
      </c>
      <c r="H50" s="61"/>
    </row>
    <row r="51" spans="2:8" x14ac:dyDescent="0.25">
      <c r="B51" s="138" t="s">
        <v>142</v>
      </c>
      <c r="C51" s="73">
        <v>5.8695115601648952E-2</v>
      </c>
      <c r="D51" s="37">
        <v>3.4223221648747602E-2</v>
      </c>
      <c r="E51" s="37">
        <v>6.4579449904383019E-3</v>
      </c>
      <c r="F51" s="37">
        <v>1.2638895720813521E-2</v>
      </c>
      <c r="G51" s="74">
        <v>5.3750532416495245E-3</v>
      </c>
      <c r="H51" s="61"/>
    </row>
    <row r="52" spans="2:8" x14ac:dyDescent="0.25">
      <c r="B52" s="86"/>
      <c r="C52" s="86"/>
      <c r="D52" s="86"/>
      <c r="H52" s="61"/>
    </row>
  </sheetData>
  <mergeCells count="7">
    <mergeCell ref="B3:B4"/>
    <mergeCell ref="C3:D3"/>
    <mergeCell ref="B41:H41"/>
    <mergeCell ref="B42:H42"/>
    <mergeCell ref="B40:H40"/>
    <mergeCell ref="E3:E4"/>
    <mergeCell ref="F3:H3"/>
  </mergeCells>
  <pageMargins left="0.7" right="0.7" top="0.75" bottom="0.75" header="0.3" footer="0.3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2"/>
  <sheetViews>
    <sheetView showGridLines="0" workbookViewId="0">
      <pane ySplit="4" topLeftCell="A5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8" width="13.28515625" style="36" customWidth="1"/>
    <col min="9" max="9" width="9.7109375" style="36" bestFit="1" customWidth="1"/>
    <col min="10" max="16384" width="8.85546875" style="36"/>
  </cols>
  <sheetData>
    <row r="2" spans="2:8" ht="15.75" customHeight="1" x14ac:dyDescent="0.25">
      <c r="E2" s="119"/>
      <c r="F2" s="121"/>
      <c r="G2" s="121"/>
      <c r="H2" s="121"/>
    </row>
    <row r="3" spans="2:8" ht="18" customHeight="1" x14ac:dyDescent="0.25">
      <c r="B3" s="176" t="s">
        <v>86</v>
      </c>
      <c r="C3" s="187" t="s">
        <v>214</v>
      </c>
      <c r="D3" s="188"/>
      <c r="E3" s="189" t="s">
        <v>209</v>
      </c>
      <c r="F3" s="191" t="s">
        <v>210</v>
      </c>
      <c r="G3" s="192"/>
      <c r="H3" s="193"/>
    </row>
    <row r="4" spans="2:8" ht="18" customHeight="1" x14ac:dyDescent="0.25">
      <c r="B4" s="177"/>
      <c r="C4" s="169" t="s">
        <v>0</v>
      </c>
      <c r="D4" s="169" t="s">
        <v>1</v>
      </c>
      <c r="E4" s="190"/>
      <c r="F4" s="170" t="s">
        <v>56</v>
      </c>
      <c r="G4" s="171" t="s">
        <v>206</v>
      </c>
      <c r="H4" s="171" t="s">
        <v>57</v>
      </c>
    </row>
    <row r="5" spans="2:8" ht="19.5" customHeight="1" x14ac:dyDescent="0.25">
      <c r="B5" s="9"/>
      <c r="C5" s="140"/>
      <c r="D5" s="141"/>
      <c r="E5" s="142"/>
      <c r="F5" s="128"/>
      <c r="G5" s="128"/>
      <c r="H5" s="129"/>
    </row>
    <row r="6" spans="2:8" ht="15" customHeight="1" x14ac:dyDescent="0.25">
      <c r="B6" s="10" t="s">
        <v>73</v>
      </c>
      <c r="C6" s="7"/>
      <c r="D6" s="8"/>
      <c r="E6" s="1"/>
      <c r="F6" s="1"/>
      <c r="G6" s="1"/>
      <c r="H6" s="4"/>
    </row>
    <row r="7" spans="2:8" ht="15" customHeight="1" x14ac:dyDescent="0.25">
      <c r="B7" s="11" t="s">
        <v>13</v>
      </c>
      <c r="C7" s="7"/>
      <c r="D7" s="8"/>
      <c r="E7" s="1"/>
      <c r="F7" s="1"/>
      <c r="G7" s="1"/>
      <c r="H7" s="4"/>
    </row>
    <row r="8" spans="2:8" ht="15" customHeight="1" x14ac:dyDescent="0.25">
      <c r="B8" s="11" t="s">
        <v>16</v>
      </c>
      <c r="C8" s="20">
        <v>0.57935439983501591</v>
      </c>
      <c r="D8" s="21">
        <v>0.82081283964652152</v>
      </c>
      <c r="E8" s="30">
        <v>3638.9028902375712</v>
      </c>
      <c r="F8" s="30">
        <v>108.8832535838465</v>
      </c>
      <c r="G8" s="30">
        <v>408.20377465524496</v>
      </c>
      <c r="H8" s="29">
        <v>1434.6036889519376</v>
      </c>
    </row>
    <row r="9" spans="2:8" ht="15" customHeight="1" x14ac:dyDescent="0.25">
      <c r="B9" s="11" t="s">
        <v>17</v>
      </c>
      <c r="C9" s="20">
        <v>0.42064560016498415</v>
      </c>
      <c r="D9" s="21">
        <v>0.17918716035347843</v>
      </c>
      <c r="E9" s="30">
        <v>1094.1104612586669</v>
      </c>
      <c r="F9" s="30">
        <v>59.678324008626802</v>
      </c>
      <c r="G9" s="30">
        <v>218.687718983829</v>
      </c>
      <c r="H9" s="29">
        <v>752.62452587680855</v>
      </c>
    </row>
    <row r="10" spans="2:8" ht="15" customHeight="1" x14ac:dyDescent="0.25">
      <c r="B10" s="11" t="s">
        <v>14</v>
      </c>
      <c r="C10" s="20"/>
      <c r="D10" s="21"/>
      <c r="E10" s="30"/>
      <c r="F10" s="30"/>
      <c r="G10" s="30"/>
      <c r="H10" s="29"/>
    </row>
    <row r="11" spans="2:8" ht="15" customHeight="1" x14ac:dyDescent="0.25">
      <c r="B11" s="11" t="s">
        <v>16</v>
      </c>
      <c r="C11" s="20">
        <v>0.3960533215308556</v>
      </c>
      <c r="D11" s="21">
        <v>0.6415685010965515</v>
      </c>
      <c r="E11" s="30">
        <v>4160.638731328675</v>
      </c>
      <c r="F11" s="30">
        <v>58.439557621635572</v>
      </c>
      <c r="G11" s="30">
        <v>191.80996414253298</v>
      </c>
      <c r="H11" s="29">
        <v>744.82081550581051</v>
      </c>
    </row>
    <row r="12" spans="2:8" ht="15" customHeight="1" x14ac:dyDescent="0.25">
      <c r="B12" s="11" t="s">
        <v>17</v>
      </c>
      <c r="C12" s="20">
        <v>0.6039466784691444</v>
      </c>
      <c r="D12" s="21">
        <v>0.3584314989034485</v>
      </c>
      <c r="E12" s="30">
        <v>1524.3272216602234</v>
      </c>
      <c r="F12" s="30">
        <v>124.17447010243799</v>
      </c>
      <c r="G12" s="30">
        <v>422.91361073686198</v>
      </c>
      <c r="H12" s="29">
        <v>1336.9878305754701</v>
      </c>
    </row>
    <row r="13" spans="2:8" x14ac:dyDescent="0.25">
      <c r="B13" s="12"/>
      <c r="C13" s="20"/>
      <c r="D13" s="21"/>
      <c r="E13" s="30"/>
      <c r="F13" s="30"/>
      <c r="G13" s="30"/>
      <c r="H13" s="29"/>
    </row>
    <row r="14" spans="2:8" x14ac:dyDescent="0.25">
      <c r="B14" s="40" t="s">
        <v>74</v>
      </c>
      <c r="C14" s="20"/>
      <c r="D14" s="21"/>
      <c r="E14" s="30"/>
      <c r="F14" s="30"/>
      <c r="G14" s="30"/>
      <c r="H14" s="29"/>
    </row>
    <row r="15" spans="2:8" x14ac:dyDescent="0.25">
      <c r="B15" s="39" t="s">
        <v>10</v>
      </c>
      <c r="C15" s="20">
        <v>0.14716236081329551</v>
      </c>
      <c r="D15" s="21">
        <v>0.55641069690041389</v>
      </c>
      <c r="E15" s="30">
        <v>9711.1208443919804</v>
      </c>
      <c r="F15" s="30">
        <v>74.2325161079644</v>
      </c>
      <c r="G15" s="30">
        <v>344.932960625769</v>
      </c>
      <c r="H15" s="29">
        <v>2353.1129886745198</v>
      </c>
    </row>
    <row r="16" spans="2:8" x14ac:dyDescent="0.25">
      <c r="B16" s="39" t="s">
        <v>9</v>
      </c>
      <c r="C16" s="20">
        <v>0.43219203902172182</v>
      </c>
      <c r="D16" s="21">
        <v>0.26440214274610779</v>
      </c>
      <c r="E16" s="30">
        <v>1571.2990270823536</v>
      </c>
      <c r="F16" s="30">
        <v>121.45473000525899</v>
      </c>
      <c r="G16" s="30">
        <v>417.24929549732298</v>
      </c>
      <c r="H16" s="29">
        <v>1307.3188178463599</v>
      </c>
    </row>
    <row r="17" spans="2:8" x14ac:dyDescent="0.25">
      <c r="B17" s="39" t="s">
        <v>8</v>
      </c>
      <c r="C17" s="20">
        <v>0.2488909607175592</v>
      </c>
      <c r="D17" s="21">
        <v>8.5157804196137499E-2</v>
      </c>
      <c r="E17" s="30">
        <v>878.79173674339324</v>
      </c>
      <c r="F17" s="30">
        <v>42.64654096494165</v>
      </c>
      <c r="G17" s="30">
        <v>127.16392629876501</v>
      </c>
      <c r="H17" s="29">
        <v>385.76971055563547</v>
      </c>
    </row>
    <row r="18" spans="2:8" x14ac:dyDescent="0.25">
      <c r="B18" s="39" t="s">
        <v>7</v>
      </c>
      <c r="C18" s="20">
        <v>0.17175463944742353</v>
      </c>
      <c r="D18" s="21">
        <v>9.4029356157340802E-2</v>
      </c>
      <c r="E18" s="30">
        <v>1406.1304706016506</v>
      </c>
      <c r="F18" s="30">
        <v>124.61811057608899</v>
      </c>
      <c r="G18" s="30">
        <v>445.1027726835535</v>
      </c>
      <c r="H18" s="29">
        <v>1609.3418782467324</v>
      </c>
    </row>
    <row r="19" spans="2:8" x14ac:dyDescent="0.25">
      <c r="B19" s="130"/>
      <c r="C19" s="20"/>
      <c r="D19" s="21"/>
      <c r="E19" s="30"/>
      <c r="F19" s="30"/>
      <c r="G19" s="30"/>
      <c r="H19" s="29"/>
    </row>
    <row r="20" spans="2:8" x14ac:dyDescent="0.25">
      <c r="B20" s="40" t="s">
        <v>148</v>
      </c>
      <c r="C20" s="20"/>
      <c r="D20" s="21"/>
      <c r="E20" s="30"/>
      <c r="F20" s="30"/>
      <c r="G20" s="30"/>
      <c r="H20" s="29"/>
    </row>
    <row r="21" spans="2:8" x14ac:dyDescent="0.25">
      <c r="B21" s="42" t="s">
        <v>60</v>
      </c>
      <c r="C21" s="20">
        <v>0.14161352749778688</v>
      </c>
      <c r="D21" s="21">
        <v>0.55597646985164573</v>
      </c>
      <c r="E21" s="30">
        <v>10083.755454786366</v>
      </c>
      <c r="F21" s="30">
        <v>74.238693454218719</v>
      </c>
      <c r="G21" s="30">
        <v>409.43778702216446</v>
      </c>
      <c r="H21" s="29">
        <v>2496.2720729335279</v>
      </c>
    </row>
    <row r="22" spans="2:8" x14ac:dyDescent="0.25">
      <c r="B22" s="42" t="s">
        <v>181</v>
      </c>
      <c r="C22" s="20">
        <v>3.2536967158590026E-3</v>
      </c>
      <c r="D22" s="24">
        <v>1.8646467000795242E-4</v>
      </c>
      <c r="E22" s="30">
        <v>147.19400497033405</v>
      </c>
      <c r="F22" s="30">
        <v>46.987688699057173</v>
      </c>
      <c r="G22" s="30">
        <v>109.58230960637539</v>
      </c>
      <c r="H22" s="29">
        <v>202.53226317990323</v>
      </c>
    </row>
    <row r="23" spans="2:8" x14ac:dyDescent="0.25">
      <c r="B23" s="42" t="s">
        <v>61</v>
      </c>
      <c r="C23" s="20">
        <v>2.29513659964962E-3</v>
      </c>
      <c r="D23" s="24">
        <v>2.4776237876014039E-4</v>
      </c>
      <c r="E23" s="30">
        <v>277.26653660211713</v>
      </c>
      <c r="F23" s="30">
        <v>24.831017691702801</v>
      </c>
      <c r="G23" s="30">
        <v>112.89949484042999</v>
      </c>
      <c r="H23" s="29">
        <v>498.472442304357</v>
      </c>
    </row>
    <row r="24" spans="2:8" x14ac:dyDescent="0.25">
      <c r="B24" s="42" t="s">
        <v>62</v>
      </c>
      <c r="C24" s="20">
        <v>0.43219203902172171</v>
      </c>
      <c r="D24" s="21">
        <v>0.26440214274610779</v>
      </c>
      <c r="E24" s="30">
        <v>1571.2990270823536</v>
      </c>
      <c r="F24" s="30">
        <v>121.45473000525899</v>
      </c>
      <c r="G24" s="30">
        <v>417.24929549732298</v>
      </c>
      <c r="H24" s="29">
        <v>1307.3188178463599</v>
      </c>
    </row>
    <row r="25" spans="2:8" x14ac:dyDescent="0.25">
      <c r="B25" s="42"/>
      <c r="C25" s="20"/>
      <c r="D25" s="21"/>
      <c r="E25" s="30"/>
      <c r="F25" s="30"/>
      <c r="G25" s="30"/>
      <c r="H25" s="29"/>
    </row>
    <row r="26" spans="2:8" x14ac:dyDescent="0.25">
      <c r="B26" s="40" t="s">
        <v>149</v>
      </c>
      <c r="C26" s="20"/>
      <c r="D26" s="21"/>
      <c r="E26" s="30"/>
      <c r="F26" s="30"/>
      <c r="G26" s="30"/>
      <c r="H26" s="29"/>
    </row>
    <row r="27" spans="2:8" x14ac:dyDescent="0.25">
      <c r="B27" s="42" t="s">
        <v>60</v>
      </c>
      <c r="C27" s="20">
        <v>0.22159872053122456</v>
      </c>
      <c r="D27" s="21">
        <v>7.2447568037479912E-2</v>
      </c>
      <c r="E27" s="30">
        <v>839.70588514267502</v>
      </c>
      <c r="F27" s="30">
        <v>45.480978256486274</v>
      </c>
      <c r="G27" s="30">
        <v>150.837453252443</v>
      </c>
      <c r="H27" s="29">
        <v>412.5656697629355</v>
      </c>
    </row>
    <row r="28" spans="2:8" x14ac:dyDescent="0.25">
      <c r="B28" s="42" t="s">
        <v>181</v>
      </c>
      <c r="C28" s="20">
        <v>1.859536922484601E-2</v>
      </c>
      <c r="D28" s="21">
        <v>4.2714185075565288E-3</v>
      </c>
      <c r="E28" s="30">
        <v>589.98090151385293</v>
      </c>
      <c r="F28" s="30">
        <v>25.157727439745301</v>
      </c>
      <c r="G28" s="30">
        <v>61.217136770046999</v>
      </c>
      <c r="H28" s="29">
        <v>182.99730939670701</v>
      </c>
    </row>
    <row r="29" spans="2:8" x14ac:dyDescent="0.25">
      <c r="B29" s="42" t="s">
        <v>61</v>
      </c>
      <c r="C29" s="20">
        <v>8.6968709614885856E-3</v>
      </c>
      <c r="D29" s="21">
        <v>8.4388176511010562E-3</v>
      </c>
      <c r="E29" s="30">
        <v>2492.2362600619495</v>
      </c>
      <c r="F29" s="30">
        <v>20.268959199234878</v>
      </c>
      <c r="G29" s="30">
        <v>73.703755489307298</v>
      </c>
      <c r="H29" s="29">
        <v>550.44429153902593</v>
      </c>
    </row>
    <row r="30" spans="2:8" x14ac:dyDescent="0.25">
      <c r="B30" s="39" t="s">
        <v>63</v>
      </c>
      <c r="C30" s="20">
        <v>0.1717546394474235</v>
      </c>
      <c r="D30" s="21">
        <v>9.4029356157340802E-2</v>
      </c>
      <c r="E30" s="30">
        <v>1406.1304706016506</v>
      </c>
      <c r="F30" s="30">
        <v>124.61811057608899</v>
      </c>
      <c r="G30" s="30">
        <v>445.1027726835535</v>
      </c>
      <c r="H30" s="29">
        <v>1609.3418782467324</v>
      </c>
    </row>
    <row r="31" spans="2:8" x14ac:dyDescent="0.25">
      <c r="B31" s="39"/>
      <c r="C31" s="20"/>
      <c r="D31" s="21"/>
      <c r="E31" s="30"/>
      <c r="F31" s="30"/>
      <c r="G31" s="30"/>
      <c r="H31" s="29"/>
    </row>
    <row r="32" spans="2:8" x14ac:dyDescent="0.25">
      <c r="B32" s="40" t="s">
        <v>75</v>
      </c>
      <c r="C32" s="20"/>
      <c r="D32" s="21"/>
      <c r="E32" s="30"/>
      <c r="F32" s="30"/>
      <c r="G32" s="30"/>
      <c r="H32" s="29"/>
    </row>
    <row r="33" spans="2:8" x14ac:dyDescent="0.25">
      <c r="B33" s="34" t="s">
        <v>11</v>
      </c>
      <c r="C33" s="20">
        <v>0.10315688227691541</v>
      </c>
      <c r="D33" s="21">
        <v>2.0437223854028286E-2</v>
      </c>
      <c r="E33" s="68">
        <v>508.85533022113822</v>
      </c>
      <c r="F33" s="68">
        <v>54.260746415435449</v>
      </c>
      <c r="G33" s="68">
        <v>118.0674342397175</v>
      </c>
      <c r="H33" s="69">
        <v>369.37634030180124</v>
      </c>
    </row>
    <row r="34" spans="2:8" x14ac:dyDescent="0.25">
      <c r="B34" s="34" t="s">
        <v>70</v>
      </c>
      <c r="C34" s="20">
        <v>0.89684311772308578</v>
      </c>
      <c r="D34" s="21">
        <v>0.97956277614597209</v>
      </c>
      <c r="E34" s="68">
        <v>2805.3459657987428</v>
      </c>
      <c r="F34" s="68">
        <v>87.023430065925751</v>
      </c>
      <c r="G34" s="68">
        <v>355.31614159896901</v>
      </c>
      <c r="H34" s="69">
        <v>1246.18110576089</v>
      </c>
    </row>
    <row r="35" spans="2:8" x14ac:dyDescent="0.25">
      <c r="B35" s="34"/>
      <c r="C35" s="20"/>
      <c r="D35" s="21"/>
      <c r="E35" s="30"/>
      <c r="F35" s="30"/>
      <c r="G35" s="30"/>
      <c r="H35" s="29"/>
    </row>
    <row r="36" spans="2:8" ht="17.25" x14ac:dyDescent="0.25">
      <c r="B36" s="40" t="s">
        <v>76</v>
      </c>
      <c r="C36" s="20"/>
      <c r="D36" s="21"/>
      <c r="E36" s="30"/>
      <c r="F36" s="30"/>
      <c r="G36" s="30"/>
      <c r="H36" s="29"/>
    </row>
    <row r="37" spans="2:8" x14ac:dyDescent="0.25">
      <c r="B37" s="34" t="s">
        <v>49</v>
      </c>
      <c r="C37" s="20">
        <v>0.29506518822079947</v>
      </c>
      <c r="D37" s="21">
        <v>0.12502561106785268</v>
      </c>
      <c r="E37" s="68">
        <v>1088.3075586361031</v>
      </c>
      <c r="F37" s="68">
        <v>59.567456855370729</v>
      </c>
      <c r="G37" s="68">
        <v>198.84993308263552</v>
      </c>
      <c r="H37" s="69">
        <v>721.36467945410345</v>
      </c>
    </row>
    <row r="38" spans="2:8" x14ac:dyDescent="0.25">
      <c r="B38" s="34" t="s">
        <v>50</v>
      </c>
      <c r="C38" s="20">
        <v>0.70493481177920081</v>
      </c>
      <c r="D38" s="21">
        <v>0.8749743889321463</v>
      </c>
      <c r="E38" s="68">
        <v>3187.9904914204326</v>
      </c>
      <c r="F38" s="68">
        <v>99.694488460871497</v>
      </c>
      <c r="G38" s="68">
        <v>373.33043171659199</v>
      </c>
      <c r="H38" s="69">
        <v>1320.9796591548102</v>
      </c>
    </row>
    <row r="39" spans="2:8" x14ac:dyDescent="0.25">
      <c r="B39" s="13"/>
      <c r="C39" s="22"/>
      <c r="D39" s="23"/>
      <c r="E39" s="66"/>
      <c r="F39" s="66"/>
      <c r="G39" s="66"/>
      <c r="H39" s="67"/>
    </row>
    <row r="40" spans="2:8" ht="30" customHeight="1" x14ac:dyDescent="0.25">
      <c r="B40" s="210" t="s">
        <v>187</v>
      </c>
      <c r="C40" s="211"/>
      <c r="D40" s="211"/>
      <c r="E40" s="211"/>
      <c r="F40" s="211"/>
      <c r="G40" s="211"/>
      <c r="H40" s="211"/>
    </row>
    <row r="41" spans="2:8" ht="30" customHeight="1" x14ac:dyDescent="0.25">
      <c r="B41" s="194" t="s">
        <v>216</v>
      </c>
      <c r="C41" s="194"/>
      <c r="D41" s="194"/>
      <c r="E41" s="194"/>
      <c r="F41" s="194"/>
      <c r="G41" s="194"/>
      <c r="H41" s="194"/>
    </row>
    <row r="42" spans="2:8" x14ac:dyDescent="0.25">
      <c r="B42" s="181" t="s">
        <v>72</v>
      </c>
      <c r="C42" s="181"/>
      <c r="D42" s="181"/>
      <c r="E42" s="181"/>
      <c r="F42" s="181"/>
      <c r="G42" s="181"/>
      <c r="H42" s="181"/>
    </row>
    <row r="44" spans="2:8" x14ac:dyDescent="0.25">
      <c r="B44" s="38" t="s">
        <v>82</v>
      </c>
      <c r="C44" s="131" t="s">
        <v>48</v>
      </c>
      <c r="D44" s="131" t="s">
        <v>10</v>
      </c>
      <c r="E44" s="131" t="s">
        <v>9</v>
      </c>
      <c r="F44" s="131" t="s">
        <v>8</v>
      </c>
      <c r="G44" s="131" t="s">
        <v>7</v>
      </c>
    </row>
    <row r="45" spans="2:8" x14ac:dyDescent="0.25">
      <c r="B45" s="132" t="s">
        <v>136</v>
      </c>
      <c r="C45" s="133">
        <v>0.13791766793370913</v>
      </c>
      <c r="D45" s="134">
        <v>1.502957296485447E-2</v>
      </c>
      <c r="E45" s="134">
        <v>5.111993540802879E-2</v>
      </c>
      <c r="F45" s="134">
        <v>5.828620921118316E-2</v>
      </c>
      <c r="G45" s="135">
        <v>1.3481950349642707E-2</v>
      </c>
      <c r="H45" s="61"/>
    </row>
    <row r="46" spans="2:8" x14ac:dyDescent="0.25">
      <c r="B46" s="137" t="s">
        <v>137</v>
      </c>
      <c r="C46" s="70">
        <v>0.10486963792306526</v>
      </c>
      <c r="D46" s="71">
        <v>2.4886191106094694E-2</v>
      </c>
      <c r="E46" s="71">
        <v>2.224911333508801E-2</v>
      </c>
      <c r="F46" s="71">
        <v>4.1418534459345291E-2</v>
      </c>
      <c r="G46" s="72">
        <v>1.6315799022537256E-2</v>
      </c>
      <c r="H46" s="61"/>
    </row>
    <row r="47" spans="2:8" x14ac:dyDescent="0.25">
      <c r="B47" s="137" t="s">
        <v>138</v>
      </c>
      <c r="C47" s="70">
        <v>0.30512700729075248</v>
      </c>
      <c r="D47" s="71">
        <v>4.3555857016227495E-2</v>
      </c>
      <c r="E47" s="71">
        <v>0.12472680775895716</v>
      </c>
      <c r="F47" s="71">
        <v>8.2085418246519132E-2</v>
      </c>
      <c r="G47" s="72">
        <v>5.4758924269048714E-2</v>
      </c>
      <c r="H47" s="61"/>
    </row>
    <row r="48" spans="2:8" x14ac:dyDescent="0.25">
      <c r="B48" s="137" t="s">
        <v>139</v>
      </c>
      <c r="C48" s="70">
        <v>0.11916371536149596</v>
      </c>
      <c r="D48" s="71">
        <v>1.1874987752277915E-2</v>
      </c>
      <c r="E48" s="71">
        <v>5.7798327753856175E-2</v>
      </c>
      <c r="F48" s="71">
        <v>3.3135382468766864E-2</v>
      </c>
      <c r="G48" s="72">
        <v>1.6355017386595009E-2</v>
      </c>
      <c r="H48" s="61"/>
    </row>
    <row r="49" spans="2:8" x14ac:dyDescent="0.25">
      <c r="B49" s="137" t="s">
        <v>140</v>
      </c>
      <c r="C49" s="70">
        <v>0.1242883711409432</v>
      </c>
      <c r="D49" s="71">
        <v>1.8412249053749941E-2</v>
      </c>
      <c r="E49" s="71">
        <v>6.3703614164853331E-2</v>
      </c>
      <c r="F49" s="71">
        <v>1.5539909509061686E-2</v>
      </c>
      <c r="G49" s="72">
        <v>2.6632598413278263E-2</v>
      </c>
      <c r="H49" s="61"/>
    </row>
    <row r="50" spans="2:8" x14ac:dyDescent="0.25">
      <c r="B50" s="137" t="s">
        <v>141</v>
      </c>
      <c r="C50" s="70">
        <v>0.10143900907950908</v>
      </c>
      <c r="D50" s="71">
        <v>5.0823904676799538E-3</v>
      </c>
      <c r="E50" s="71">
        <v>5.850228588833728E-2</v>
      </c>
      <c r="F50" s="71">
        <v>8.2224051807177762E-3</v>
      </c>
      <c r="G50" s="72">
        <v>2.9631927542774064E-2</v>
      </c>
      <c r="H50" s="61"/>
    </row>
    <row r="51" spans="2:8" x14ac:dyDescent="0.25">
      <c r="B51" s="138" t="s">
        <v>142</v>
      </c>
      <c r="C51" s="73">
        <v>0.1071945912705249</v>
      </c>
      <c r="D51" s="37">
        <v>2.8321112452411021E-2</v>
      </c>
      <c r="E51" s="37">
        <v>5.4091954712600823E-2</v>
      </c>
      <c r="F51" s="37">
        <v>1.0203101641965431E-2</v>
      </c>
      <c r="G51" s="74">
        <v>1.4578422463547626E-2</v>
      </c>
      <c r="H51" s="61"/>
    </row>
    <row r="52" spans="2:8" x14ac:dyDescent="0.25">
      <c r="B52" s="86"/>
      <c r="C52" s="86"/>
      <c r="D52" s="86"/>
      <c r="H52" s="61"/>
    </row>
  </sheetData>
  <mergeCells count="7">
    <mergeCell ref="B3:B4"/>
    <mergeCell ref="C3:D3"/>
    <mergeCell ref="B41:H41"/>
    <mergeCell ref="B42:H42"/>
    <mergeCell ref="B40:H40"/>
    <mergeCell ref="E3:E4"/>
    <mergeCell ref="F3:H3"/>
  </mergeCells>
  <pageMargins left="0.7" right="0.7" top="0.75" bottom="0.75" header="0.3" footer="0.3"/>
  <pageSetup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showGridLines="0" workbookViewId="0">
      <pane ySplit="4" topLeftCell="A5" activePane="bottomLeft" state="frozen"/>
      <selection pane="bottomLeft" activeCell="B3" sqref="B3:B4"/>
    </sheetView>
  </sheetViews>
  <sheetFormatPr defaultColWidth="8.85546875" defaultRowHeight="15" x14ac:dyDescent="0.25"/>
  <cols>
    <col min="1" max="1" width="8.85546875" style="36"/>
    <col min="2" max="2" width="65.7109375" style="36" customWidth="1"/>
    <col min="3" max="4" width="13.28515625" style="144" customWidth="1"/>
    <col min="5" max="5" width="13.28515625" style="145" customWidth="1"/>
    <col min="6" max="6" width="13.28515625" style="146" customWidth="1"/>
    <col min="7" max="8" width="13.28515625" style="36" customWidth="1"/>
    <col min="9" max="9" width="9.7109375" style="36" bestFit="1" customWidth="1"/>
    <col min="10" max="16384" width="8.85546875" style="36"/>
  </cols>
  <sheetData>
    <row r="2" spans="2:8" ht="15.75" customHeight="1" x14ac:dyDescent="0.25">
      <c r="G2" s="121"/>
      <c r="H2" s="121"/>
    </row>
    <row r="3" spans="2:8" ht="18" customHeight="1" x14ac:dyDescent="0.25">
      <c r="B3" s="176" t="s">
        <v>152</v>
      </c>
      <c r="C3" s="187" t="s">
        <v>203</v>
      </c>
      <c r="D3" s="188"/>
      <c r="E3" s="189" t="s">
        <v>209</v>
      </c>
      <c r="F3" s="191" t="s">
        <v>210</v>
      </c>
      <c r="G3" s="192"/>
      <c r="H3" s="193"/>
    </row>
    <row r="4" spans="2:8" ht="18" customHeight="1" x14ac:dyDescent="0.25">
      <c r="B4" s="177"/>
      <c r="C4" s="169" t="s">
        <v>0</v>
      </c>
      <c r="D4" s="169" t="s">
        <v>1</v>
      </c>
      <c r="E4" s="190"/>
      <c r="F4" s="170" t="s">
        <v>56</v>
      </c>
      <c r="G4" s="171" t="s">
        <v>206</v>
      </c>
      <c r="H4" s="171" t="s">
        <v>57</v>
      </c>
    </row>
    <row r="5" spans="2:8" ht="19.5" customHeight="1" x14ac:dyDescent="0.25">
      <c r="B5" s="9"/>
      <c r="C5" s="147"/>
      <c r="D5" s="148"/>
      <c r="E5" s="142"/>
      <c r="F5" s="128"/>
      <c r="G5" s="128"/>
      <c r="H5" s="129"/>
    </row>
    <row r="6" spans="2:8" ht="15" customHeight="1" x14ac:dyDescent="0.25">
      <c r="B6" s="10" t="s">
        <v>88</v>
      </c>
      <c r="C6" s="20"/>
      <c r="D6" s="21"/>
      <c r="E6" s="1"/>
      <c r="F6" s="1"/>
      <c r="G6" s="1"/>
      <c r="H6" s="4"/>
    </row>
    <row r="7" spans="2:8" ht="15" customHeight="1" x14ac:dyDescent="0.25">
      <c r="B7" s="11" t="s">
        <v>13</v>
      </c>
      <c r="E7" s="36"/>
      <c r="F7" s="36"/>
      <c r="H7" s="149"/>
    </row>
    <row r="8" spans="2:8" ht="15" customHeight="1" x14ac:dyDescent="0.25">
      <c r="B8" s="11" t="s">
        <v>16</v>
      </c>
      <c r="C8" s="20">
        <v>0.16822535859418009</v>
      </c>
      <c r="D8" s="21">
        <v>0.26001188834233219</v>
      </c>
      <c r="E8" s="30">
        <v>795.134574915342</v>
      </c>
      <c r="F8" s="30">
        <v>52.760482559311605</v>
      </c>
      <c r="G8" s="30">
        <v>98.8944401909731</v>
      </c>
      <c r="H8" s="29">
        <v>366.97683584249785</v>
      </c>
    </row>
    <row r="9" spans="2:8" ht="15" customHeight="1" x14ac:dyDescent="0.25">
      <c r="B9" s="11" t="s">
        <v>17</v>
      </c>
      <c r="C9" s="20">
        <v>0.83177464140581991</v>
      </c>
      <c r="D9" s="21">
        <v>0.73998811165766765</v>
      </c>
      <c r="E9" s="30">
        <v>457.67581391295693</v>
      </c>
      <c r="F9" s="30">
        <v>42.751258737727547</v>
      </c>
      <c r="G9" s="30">
        <v>106.662721264083</v>
      </c>
      <c r="H9" s="29">
        <v>282.65621134981996</v>
      </c>
    </row>
    <row r="10" spans="2:8" ht="15" customHeight="1" x14ac:dyDescent="0.25">
      <c r="B10" s="11" t="s">
        <v>14</v>
      </c>
      <c r="C10" s="20"/>
      <c r="D10" s="21"/>
      <c r="E10" s="30"/>
      <c r="F10" s="30"/>
      <c r="G10" s="30"/>
      <c r="H10" s="29"/>
    </row>
    <row r="11" spans="2:8" ht="15" customHeight="1" x14ac:dyDescent="0.25">
      <c r="B11" s="11" t="s">
        <v>16</v>
      </c>
      <c r="C11" s="20">
        <v>0.94995993367102782</v>
      </c>
      <c r="D11" s="21">
        <v>0.82504684990363297</v>
      </c>
      <c r="E11" s="30">
        <v>446.79902595987943</v>
      </c>
      <c r="F11" s="30">
        <v>42.708173621680373</v>
      </c>
      <c r="G11" s="30">
        <v>102.50640802495205</v>
      </c>
      <c r="H11" s="29">
        <v>261.19242953305104</v>
      </c>
    </row>
    <row r="12" spans="2:8" ht="15" customHeight="1" x14ac:dyDescent="0.25">
      <c r="B12" s="11" t="s">
        <v>17</v>
      </c>
      <c r="C12" s="20">
        <v>5.0040066328972177E-2</v>
      </c>
      <c r="D12" s="21">
        <v>0.17495315009636703</v>
      </c>
      <c r="E12" s="30">
        <v>1798.6339453769579</v>
      </c>
      <c r="F12" s="30">
        <v>108.26365815620343</v>
      </c>
      <c r="G12" s="30">
        <v>645.54134902445776</v>
      </c>
      <c r="H12" s="29">
        <v>1095.5245769640176</v>
      </c>
    </row>
    <row r="13" spans="2:8" x14ac:dyDescent="0.25">
      <c r="B13" s="12"/>
      <c r="C13" s="20"/>
      <c r="D13" s="21"/>
      <c r="E13" s="30"/>
      <c r="F13" s="30"/>
      <c r="G13" s="30"/>
      <c r="H13" s="29"/>
    </row>
    <row r="14" spans="2:8" x14ac:dyDescent="0.25">
      <c r="B14" s="40" t="s">
        <v>89</v>
      </c>
      <c r="C14" s="20"/>
      <c r="D14" s="21"/>
      <c r="E14" s="30"/>
      <c r="F14" s="30"/>
      <c r="G14" s="30"/>
      <c r="H14" s="29"/>
    </row>
    <row r="15" spans="2:8" x14ac:dyDescent="0.25">
      <c r="B15" s="39" t="s">
        <v>10</v>
      </c>
      <c r="C15" s="20">
        <v>0.16090138735504639</v>
      </c>
      <c r="D15" s="21">
        <v>0.2394140318863342</v>
      </c>
      <c r="E15" s="30">
        <v>765.4709390322331</v>
      </c>
      <c r="F15" s="30">
        <v>50.998572896263212</v>
      </c>
      <c r="G15" s="30">
        <v>94.119185243426841</v>
      </c>
      <c r="H15" s="29">
        <v>300.16399234751327</v>
      </c>
    </row>
    <row r="16" spans="2:8" x14ac:dyDescent="0.25">
      <c r="B16" s="39" t="s">
        <v>9</v>
      </c>
      <c r="C16" s="20">
        <v>7.3239712391336741E-3</v>
      </c>
      <c r="D16" s="21">
        <v>2.059785645599807E-2</v>
      </c>
      <c r="E16" s="30">
        <v>1446.8192978269128</v>
      </c>
      <c r="F16" s="30">
        <v>88.7320896592975</v>
      </c>
      <c r="G16" s="30">
        <v>400.83166030578036</v>
      </c>
      <c r="H16" s="29">
        <v>838.76428926709343</v>
      </c>
    </row>
    <row r="17" spans="2:8" x14ac:dyDescent="0.25">
      <c r="B17" s="39" t="s">
        <v>8</v>
      </c>
      <c r="C17" s="20">
        <v>0.78905854631598138</v>
      </c>
      <c r="D17" s="21">
        <v>0.58563281801729872</v>
      </c>
      <c r="E17" s="30">
        <v>381.81683526715574</v>
      </c>
      <c r="F17" s="30">
        <v>42.029481536396254</v>
      </c>
      <c r="G17" s="30">
        <v>103.89114111559262</v>
      </c>
      <c r="H17" s="29">
        <v>251.71645535367293</v>
      </c>
    </row>
    <row r="18" spans="2:8" x14ac:dyDescent="0.25">
      <c r="B18" s="39" t="s">
        <v>7</v>
      </c>
      <c r="C18" s="20">
        <v>4.2716095089838563E-2</v>
      </c>
      <c r="D18" s="21">
        <v>0.15435529364036896</v>
      </c>
      <c r="E18" s="30">
        <v>1858.9550106509093</v>
      </c>
      <c r="F18" s="30">
        <v>110.72795897915425</v>
      </c>
      <c r="G18" s="30">
        <v>656.21540789508526</v>
      </c>
      <c r="H18" s="29">
        <v>1298.1961123897988</v>
      </c>
    </row>
    <row r="19" spans="2:8" x14ac:dyDescent="0.25">
      <c r="B19" s="130"/>
      <c r="C19" s="20"/>
      <c r="D19" s="21"/>
      <c r="E19" s="30"/>
      <c r="F19" s="30"/>
      <c r="G19" s="30"/>
      <c r="H19" s="29"/>
    </row>
    <row r="20" spans="2:8" x14ac:dyDescent="0.25">
      <c r="B20" s="40" t="s">
        <v>99</v>
      </c>
      <c r="C20" s="20"/>
      <c r="D20" s="21"/>
      <c r="E20" s="30"/>
      <c r="F20" s="30"/>
      <c r="G20" s="30"/>
      <c r="H20" s="29"/>
    </row>
    <row r="21" spans="2:8" x14ac:dyDescent="0.25">
      <c r="B21" s="39" t="s">
        <v>67</v>
      </c>
      <c r="C21" s="20">
        <v>3.3458700090228097E-2</v>
      </c>
      <c r="D21" s="21">
        <v>2.2908054602133389E-2</v>
      </c>
      <c r="E21" s="30">
        <v>352.22326715735437</v>
      </c>
      <c r="F21" s="30">
        <v>53.904777976453552</v>
      </c>
      <c r="G21" s="30">
        <v>119.72460564621053</v>
      </c>
      <c r="H21" s="29">
        <v>436.38998489378514</v>
      </c>
    </row>
    <row r="22" spans="2:8" x14ac:dyDescent="0.25">
      <c r="B22" s="39" t="s">
        <v>69</v>
      </c>
      <c r="C22" s="20">
        <v>6.2187103276349298E-2</v>
      </c>
      <c r="D22" s="21">
        <v>4.9424088566812879E-2</v>
      </c>
      <c r="E22" s="30">
        <v>408.8624600645872</v>
      </c>
      <c r="F22" s="30">
        <v>70.502070908567404</v>
      </c>
      <c r="G22" s="30">
        <v>249.31185818166185</v>
      </c>
      <c r="H22" s="29">
        <v>617.79399513851877</v>
      </c>
    </row>
    <row r="23" spans="2:8" x14ac:dyDescent="0.25">
      <c r="B23" s="39" t="s">
        <v>68</v>
      </c>
      <c r="C23" s="20">
        <v>0.90435419663342265</v>
      </c>
      <c r="D23" s="21">
        <v>0.92766785683105368</v>
      </c>
      <c r="E23" s="30">
        <v>527.70698922990709</v>
      </c>
      <c r="F23" s="30">
        <v>42.029481536396254</v>
      </c>
      <c r="G23" s="30">
        <v>102.33778004156454</v>
      </c>
      <c r="H23" s="29">
        <v>265.53077830544771</v>
      </c>
    </row>
    <row r="24" spans="2:8" x14ac:dyDescent="0.25">
      <c r="B24" s="13"/>
      <c r="C24" s="22"/>
      <c r="D24" s="23"/>
      <c r="E24" s="5"/>
      <c r="F24" s="5"/>
      <c r="G24" s="5"/>
      <c r="H24" s="6"/>
    </row>
    <row r="25" spans="2:8" ht="17.25" x14ac:dyDescent="0.25">
      <c r="B25" s="195" t="s">
        <v>150</v>
      </c>
      <c r="C25" s="195"/>
      <c r="D25" s="195"/>
      <c r="E25" s="195"/>
      <c r="F25" s="195"/>
      <c r="G25" s="195"/>
      <c r="H25" s="195"/>
    </row>
    <row r="26" spans="2:8" ht="30" customHeight="1" x14ac:dyDescent="0.25">
      <c r="B26" s="194" t="s">
        <v>217</v>
      </c>
      <c r="C26" s="194"/>
      <c r="D26" s="194"/>
      <c r="E26" s="194"/>
      <c r="F26" s="194"/>
      <c r="G26" s="194"/>
      <c r="H26" s="194"/>
    </row>
    <row r="28" spans="2:8" x14ac:dyDescent="0.25">
      <c r="B28" s="38" t="s">
        <v>83</v>
      </c>
      <c r="C28" s="62" t="s">
        <v>48</v>
      </c>
      <c r="D28" s="62" t="s">
        <v>10</v>
      </c>
      <c r="E28" s="63" t="s">
        <v>9</v>
      </c>
      <c r="F28" s="64" t="s">
        <v>8</v>
      </c>
      <c r="G28" s="65" t="s">
        <v>7</v>
      </c>
    </row>
    <row r="29" spans="2:8" x14ac:dyDescent="0.25">
      <c r="B29" s="150" t="s">
        <v>136</v>
      </c>
      <c r="C29" s="151">
        <v>0.22930838663726527</v>
      </c>
      <c r="D29" s="152">
        <v>3.5523338516743261E-2</v>
      </c>
      <c r="E29" s="152">
        <v>8.9687022419486571E-4</v>
      </c>
      <c r="F29" s="152">
        <v>0.18812127674287238</v>
      </c>
      <c r="G29" s="153">
        <v>4.7669011534547867E-3</v>
      </c>
      <c r="H29" s="61"/>
    </row>
    <row r="30" spans="2:8" x14ac:dyDescent="0.25">
      <c r="B30" s="154" t="s">
        <v>137</v>
      </c>
      <c r="C30" s="155">
        <v>0.18539337136464931</v>
      </c>
      <c r="D30" s="156">
        <v>3.8992493598779786E-2</v>
      </c>
      <c r="E30" s="156">
        <v>1.8384973686535928E-3</v>
      </c>
      <c r="F30" s="156">
        <v>0.13994492881553167</v>
      </c>
      <c r="G30" s="157">
        <v>4.6174515816842718E-3</v>
      </c>
      <c r="H30" s="61"/>
    </row>
    <row r="31" spans="2:8" x14ac:dyDescent="0.25">
      <c r="B31" s="154" t="s">
        <v>138</v>
      </c>
      <c r="C31" s="155">
        <v>0.36874088660238452</v>
      </c>
      <c r="D31" s="156">
        <v>5.0828913319410286E-2</v>
      </c>
      <c r="E31" s="156">
        <v>1.9532518782329105E-3</v>
      </c>
      <c r="F31" s="156">
        <v>0.31134306727780608</v>
      </c>
      <c r="G31" s="157">
        <v>4.6156541269352109E-3</v>
      </c>
      <c r="H31" s="61"/>
    </row>
    <row r="32" spans="2:8" x14ac:dyDescent="0.25">
      <c r="B32" s="154" t="s">
        <v>139</v>
      </c>
      <c r="C32" s="155">
        <v>0.1172365916455427</v>
      </c>
      <c r="D32" s="156">
        <v>1.4205908747254479E-2</v>
      </c>
      <c r="E32" s="156">
        <v>1.19644829198403E-3</v>
      </c>
      <c r="F32" s="156">
        <v>8.5747466314085308E-2</v>
      </c>
      <c r="G32" s="157">
        <v>1.6086768292218882E-2</v>
      </c>
      <c r="H32" s="61"/>
    </row>
    <row r="33" spans="2:8" x14ac:dyDescent="0.25">
      <c r="B33" s="154" t="s">
        <v>140</v>
      </c>
      <c r="C33" s="155">
        <v>5.8198095853986144E-2</v>
      </c>
      <c r="D33" s="156">
        <v>1.2466478183382944E-2</v>
      </c>
      <c r="E33" s="156">
        <v>6.2085697720865333E-4</v>
      </c>
      <c r="F33" s="156">
        <v>4.0500579845094871E-2</v>
      </c>
      <c r="G33" s="157">
        <v>4.6101808482996772E-3</v>
      </c>
      <c r="H33" s="61"/>
    </row>
    <row r="34" spans="2:8" x14ac:dyDescent="0.25">
      <c r="B34" s="154" t="s">
        <v>141</v>
      </c>
      <c r="C34" s="155">
        <v>2.2660203699126098E-2</v>
      </c>
      <c r="D34" s="156">
        <v>1.0983379382908374E-3</v>
      </c>
      <c r="E34" s="118">
        <v>0</v>
      </c>
      <c r="F34" s="156">
        <v>1.655494464029671E-2</v>
      </c>
      <c r="G34" s="157">
        <v>5.0069211205385523E-3</v>
      </c>
      <c r="H34" s="61"/>
    </row>
    <row r="35" spans="2:8" x14ac:dyDescent="0.25">
      <c r="B35" s="158" t="s">
        <v>142</v>
      </c>
      <c r="C35" s="159">
        <v>1.8462464197045943E-2</v>
      </c>
      <c r="D35" s="160">
        <v>7.7859170511838886E-3</v>
      </c>
      <c r="E35" s="160">
        <v>8.1804649885958971E-4</v>
      </c>
      <c r="F35" s="160">
        <v>6.8462826802954688E-3</v>
      </c>
      <c r="G35" s="161">
        <v>3.0122179667069972E-3</v>
      </c>
      <c r="H35" s="61"/>
    </row>
    <row r="36" spans="2:8" x14ac:dyDescent="0.25">
      <c r="B36" s="86"/>
      <c r="C36" s="85"/>
      <c r="D36" s="85"/>
    </row>
  </sheetData>
  <mergeCells count="6">
    <mergeCell ref="B3:B4"/>
    <mergeCell ref="C3:D3"/>
    <mergeCell ref="B26:H26"/>
    <mergeCell ref="E3:E4"/>
    <mergeCell ref="F3:H3"/>
    <mergeCell ref="B25:H25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Guide</vt:lpstr>
      <vt:lpstr>Checks Paid</vt:lpstr>
      <vt:lpstr>ACH Ineligible Checks Paid</vt:lpstr>
      <vt:lpstr>RCCs Paid</vt:lpstr>
      <vt:lpstr>Checks Returned</vt:lpstr>
      <vt:lpstr>Return Reason Summary</vt:lpstr>
      <vt:lpstr>NSF Checks Returned</vt:lpstr>
      <vt:lpstr>Possible Fraud Checks Returned</vt:lpstr>
      <vt:lpstr>RCCs Returned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2017-06-27T14:48:39Z</dcterms:created>
  <dcterms:modified xsi:type="dcterms:W3CDTF">2020-07-30T16:15:19Z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b58b9689-6ec6-41ce-b77e-8e34d2b8ade6</vt:lpwstr>
  </property>
</Properties>
</file>